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7.0.0 IMF\e_GDDS mission 2018\DOFT_Submissions\September update 2019\"/>
    </mc:Choice>
  </mc:AlternateContent>
  <bookViews>
    <workbookView xWindow="0" yWindow="0" windowWidth="21600" windowHeight="8835"/>
  </bookViews>
  <sheets>
    <sheet name="Dataset_CGO_Online_APD" sheetId="1" r:id="rId1"/>
    <sheet name="Dataset_CGO_donors_online_APD" sheetId="4" r:id="rId2"/>
    <sheet name="Dataset_BCGO_STA" sheetId="5" r:id="rId3"/>
    <sheet name="Source" sheetId="3" r:id="rId4"/>
  </sheets>
  <definedNames>
    <definedName name="_xlnm._FilterDatabase" localSheetId="0" hidden="1">Dataset_CGO_Online_APD!$A$4:$C$12</definedName>
  </definedNames>
  <calcPr calcId="152511"/>
</workbook>
</file>

<file path=xl/sharedStrings.xml><?xml version="1.0" encoding="utf-8"?>
<sst xmlns="http://schemas.openxmlformats.org/spreadsheetml/2006/main" count="434" uniqueCount="262">
  <si>
    <t>DATA_DOMAIN</t>
  </si>
  <si>
    <t>REF_AREA</t>
  </si>
  <si>
    <t>COUNTERPART_AREA</t>
  </si>
  <si>
    <t>UNIT_MULT</t>
  </si>
  <si>
    <t>INDICATOR</t>
  </si>
  <si>
    <t>Descriptor</t>
  </si>
  <si>
    <t>Country code</t>
  </si>
  <si>
    <t>M</t>
  </si>
  <si>
    <t>COMMENT</t>
  </si>
  <si>
    <t>Country</t>
  </si>
  <si>
    <t xml:space="preserve">Counterpart area </t>
  </si>
  <si>
    <t>Observation status</t>
  </si>
  <si>
    <t>Dataset</t>
  </si>
  <si>
    <t>_Z</t>
  </si>
  <si>
    <t>A</t>
  </si>
  <si>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</si>
  <si>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</si>
  <si>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</si>
  <si>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</si>
  <si>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</si>
  <si>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</si>
  <si>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CGO</t>
  </si>
  <si>
    <t>Revenue</t>
  </si>
  <si>
    <t>Taxes</t>
  </si>
  <si>
    <t>Taxes in income, profits, and capital gains</t>
  </si>
  <si>
    <t>Taxes on property</t>
  </si>
  <si>
    <t>Taxes on goods and services</t>
  </si>
  <si>
    <t>Taxes on international trade</t>
  </si>
  <si>
    <t>Other taxes</t>
  </si>
  <si>
    <t>Grants 1/</t>
  </si>
  <si>
    <t>Other revenue</t>
  </si>
  <si>
    <t>Expenditure</t>
  </si>
  <si>
    <t>Expense</t>
  </si>
  <si>
    <t>Compensation of employees</t>
  </si>
  <si>
    <t>Use of goods and services</t>
  </si>
  <si>
    <t>Interest payments</t>
  </si>
  <si>
    <t>Subsidies</t>
  </si>
  <si>
    <t>Grants</t>
  </si>
  <si>
    <t>Social benefits</t>
  </si>
  <si>
    <t>Other expense</t>
  </si>
  <si>
    <t>Gross Operating Balance</t>
  </si>
  <si>
    <t>Net lending/borrowing (overall balance)</t>
  </si>
  <si>
    <t>Net financial transactions</t>
  </si>
  <si>
    <t xml:space="preserve">Domestic  </t>
  </si>
  <si>
    <t>Currency and deposits</t>
  </si>
  <si>
    <t>Loans</t>
  </si>
  <si>
    <t xml:space="preserve">Foreign  </t>
  </si>
  <si>
    <t>Net incurrence of liabilities</t>
  </si>
  <si>
    <t>VU</t>
  </si>
  <si>
    <t>-Q</t>
  </si>
  <si>
    <t>FRE-Q</t>
  </si>
  <si>
    <t>Table 7.0 Statement of Consolidated Operations using GFS01 Classification</t>
  </si>
  <si>
    <t>Budget Appropriations</t>
  </si>
  <si>
    <t>Q</t>
  </si>
  <si>
    <t>FREQ</t>
  </si>
  <si>
    <t>Net acquistion of nonfinancial assets</t>
  </si>
  <si>
    <t>Net lending/borrowing (overall balance) including net acquistion of nonfinancial assets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</si>
  <si>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</si>
  <si>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</si>
  <si>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</si>
  <si>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</si>
  <si>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</si>
  <si>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</si>
  <si>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</si>
  <si>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</si>
  <si>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</si>
  <si>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Net acquisition of financial assets</t>
  </si>
  <si>
    <t>Fixed Assets</t>
  </si>
  <si>
    <t>Change in Inventories</t>
  </si>
  <si>
    <t>Valuables</t>
  </si>
  <si>
    <t>Nonproduced assets</t>
  </si>
  <si>
    <t>Monetary gold and SDRs</t>
  </si>
  <si>
    <t>Published online except for the indicators highlighted in yellow</t>
  </si>
  <si>
    <t>Statement of Donor Operations using GFS01 Classification</t>
  </si>
  <si>
    <t>Taxes on Incomes, profits and capital gains</t>
  </si>
  <si>
    <t>Taxes on Payroll and workforce</t>
  </si>
  <si>
    <t>Other Taxes</t>
  </si>
  <si>
    <t>Social Conributions</t>
  </si>
  <si>
    <t>Consumption of fixed capital</t>
  </si>
  <si>
    <t>Net Operating Balance</t>
  </si>
  <si>
    <t>Fixed Asets</t>
  </si>
  <si>
    <t>Change in inventories</t>
  </si>
  <si>
    <t>Net Acquisition of Financial Assets</t>
  </si>
  <si>
    <t>Domestic</t>
  </si>
  <si>
    <t>Foreign</t>
  </si>
  <si>
    <t>Net incurrence of Liabilities</t>
  </si>
  <si>
    <t>Taxes on Payroll and welfare</t>
  </si>
  <si>
    <t>Consumption of Fixed Capital</t>
  </si>
  <si>
    <t>VUT_GCR_G01_XDC</t>
  </si>
  <si>
    <t>VUT_GCRT_G01_XDC</t>
  </si>
  <si>
    <t>VUT_GCRTI_G01_XDC</t>
  </si>
  <si>
    <t>VUT_GCRTP_G01_XDC</t>
  </si>
  <si>
    <t>VUT_GCRTGS_G01_XDC</t>
  </si>
  <si>
    <t>VUT_GCRTT_G01_XDC</t>
  </si>
  <si>
    <t>VUT_GCRGRTO_G01_XDC</t>
  </si>
  <si>
    <t>VUT_GCRG_G01_XDC</t>
  </si>
  <si>
    <t>VUT_GCRO_G01_XDC</t>
  </si>
  <si>
    <t>VUT_GCX_G01_XDC</t>
  </si>
  <si>
    <t>VUT_GCE_G01_XDC</t>
  </si>
  <si>
    <t>VUT_GCECE_G01_XDC</t>
  </si>
  <si>
    <t>VUT_GCEGS_G01_XDC</t>
  </si>
  <si>
    <t>VUT_GCEI_G01_XDC</t>
  </si>
  <si>
    <t>VUT_GCEST_G01_XDC</t>
  </si>
  <si>
    <t>VUT_GCEG_G01_XDC</t>
  </si>
  <si>
    <t>VUT_GCES_G01_XDC</t>
  </si>
  <si>
    <t>VUT_GCEO_G01_XDC</t>
  </si>
  <si>
    <t>VUT_GCXCBG_G01_XDC</t>
  </si>
  <si>
    <t>VUT_GCADAN_O_G01_XDC</t>
  </si>
  <si>
    <t>VUT_GCXCNL_G01_XDC</t>
  </si>
  <si>
    <t>VUT_GCXCNF_G01_XDC</t>
  </si>
  <si>
    <t>VUT_GCADAF_O_G01_XDC</t>
  </si>
  <si>
    <t>VUT_GCADAFD_O_G01_XDC</t>
  </si>
  <si>
    <t>VUT_GCADAFF_O_G01_XDC</t>
  </si>
  <si>
    <t>VUT_GCADL_O_G01_XDC</t>
  </si>
  <si>
    <t>VUT_GCADLD_O_G01_XDC</t>
  </si>
  <si>
    <t>VUT_GCADLF_O_G01_XDC</t>
  </si>
  <si>
    <t>VUT_GCRTIPAY_G01_XDC</t>
  </si>
  <si>
    <t>VUT_GCEKC_G01_XDC</t>
  </si>
  <si>
    <t>VUT_GCADANFA_XDC</t>
  </si>
  <si>
    <t>VUT_GCADANCINV_XDC</t>
  </si>
  <si>
    <t>VUT_GCADANV_XDC</t>
  </si>
  <si>
    <t>VUT_GCADANNPA_XDC</t>
  </si>
  <si>
    <t>VUT_GCXCBN_G01_XDC</t>
  </si>
  <si>
    <t>VUT_GCADAFM_O_G01_XDC</t>
  </si>
  <si>
    <t>GRTI_G01_XDC</t>
  </si>
  <si>
    <t>GRTPAY_G01_XDC</t>
  </si>
  <si>
    <t>VUT_GCR_G01_WD_XDC</t>
  </si>
  <si>
    <t>VUT_GCRT_G01_WD_XDC</t>
  </si>
  <si>
    <t>VUT_GCRTI_G01_WD_XDC</t>
  </si>
  <si>
    <t>VUT_GCRTP_G01_WD_XDC</t>
  </si>
  <si>
    <t>VUT_GCRTGS_G01_WD_XDC</t>
  </si>
  <si>
    <t>VUT_GCRTT_G01_WD_XDC</t>
  </si>
  <si>
    <t>VUT_GCRTO_G01_WD_XDC</t>
  </si>
  <si>
    <t>VUT_GCRS_G01_WD_XDC</t>
  </si>
  <si>
    <t>VUT_GCRG_G01_WD_XDC</t>
  </si>
  <si>
    <t>VUT_GCRO_G01_WD_XDC</t>
  </si>
  <si>
    <t>VUT_GCX_G01_WD_XDC</t>
  </si>
  <si>
    <t>VUT_GCE_G01_WD_XDC</t>
  </si>
  <si>
    <t>VUT_GCECE_G01_WD_XDC</t>
  </si>
  <si>
    <t>VUT_GCEGS_G01_WD_XDC</t>
  </si>
  <si>
    <t>VUT_GCEKC_G01_WD_XDC</t>
  </si>
  <si>
    <t>VUT_GCEI_G01_WD_XDC</t>
  </si>
  <si>
    <t>VUT_GCEST_G01_WD_XDC</t>
  </si>
  <si>
    <t>VUT_GCEG_G01_WD_XDC</t>
  </si>
  <si>
    <t>VUT_GCES_G01_WD_XDC</t>
  </si>
  <si>
    <t>VUT_GCEO_G01_WD_XDC</t>
  </si>
  <si>
    <t>VUT_GCXCBG_G01_WD_XDC</t>
  </si>
  <si>
    <t>VUT_GCXCBN_G01_WD_XDC</t>
  </si>
  <si>
    <t>VUT_GCADAN_O_G01_WD_XDC</t>
  </si>
  <si>
    <t>VUT_GCADANFA_WD_XDC</t>
  </si>
  <si>
    <t>VUT_GCADANCINV_WD_XDC</t>
  </si>
  <si>
    <t>VUT_GCADANV_WD_XDC</t>
  </si>
  <si>
    <t>VUT_GCADANNPA_WD_XDC</t>
  </si>
  <si>
    <t>VUT_GCXCNL_G01_WD_XDC</t>
  </si>
  <si>
    <t>VUT_GCXCNF_G01_WD_XDC</t>
  </si>
  <si>
    <t>VUT_GCGADAFX_G01_WD_XDC</t>
  </si>
  <si>
    <t>VUT_GCADAFD_G01_WD_XDC</t>
  </si>
  <si>
    <t>VUT_GCADAFF_G01_WD_XDC</t>
  </si>
  <si>
    <t>VUT_GCADAFM_G01_WD_XDC</t>
  </si>
  <si>
    <t>VUT_GCADL_G01_WD_XDC</t>
  </si>
  <si>
    <t>VUT_GCADLD_G01_WD_XDC</t>
  </si>
  <si>
    <t>VUT_GCADLF_G01_WD_XDC</t>
  </si>
  <si>
    <t>VUT_GCRTPAY_G01_WD_XDC</t>
  </si>
  <si>
    <t>2018-Q2</t>
  </si>
  <si>
    <t>2018-Q3</t>
  </si>
  <si>
    <t>2018-Q4</t>
  </si>
  <si>
    <t>Statement of Government Operations, Budgetary Central Government, GFS 2001</t>
  </si>
  <si>
    <t xml:space="preserve">Revenue </t>
  </si>
  <si>
    <t xml:space="preserve">Taxes </t>
  </si>
  <si>
    <t>Taxes on income, profits, and capital gains</t>
  </si>
  <si>
    <t>Taxes on payroll &amp; workforce</t>
  </si>
  <si>
    <t>Taxes on goods &amp; services</t>
  </si>
  <si>
    <t>Taxes on international trade &amp; transactions</t>
  </si>
  <si>
    <t xml:space="preserve">Social contributions </t>
  </si>
  <si>
    <t xml:space="preserve">Grants </t>
  </si>
  <si>
    <t xml:space="preserve">Other revenue </t>
  </si>
  <si>
    <t xml:space="preserve">Expense </t>
  </si>
  <si>
    <t xml:space="preserve">Use of goods &amp; services </t>
  </si>
  <si>
    <t xml:space="preserve">Consumption of fixed capital </t>
  </si>
  <si>
    <t xml:space="preserve">Interest </t>
  </si>
  <si>
    <t xml:space="preserve">Subsidies </t>
  </si>
  <si>
    <t xml:space="preserve">Social benefits </t>
  </si>
  <si>
    <t xml:space="preserve">Other expense </t>
  </si>
  <si>
    <t xml:space="preserve">Gross operating balance [1-2+23] </t>
  </si>
  <si>
    <t xml:space="preserve">Net operating balance [1-2] </t>
  </si>
  <si>
    <t>Net acquisition of nonfinancial assets</t>
  </si>
  <si>
    <t>Acquisition of nonfinancial assets</t>
  </si>
  <si>
    <t>Disposal of nonfinancial assets</t>
  </si>
  <si>
    <t>Consumption of fixed capital  [=23]</t>
  </si>
  <si>
    <t xml:space="preserve">Net lending / borrowing [1-2-31 = 1-2M] </t>
  </si>
  <si>
    <t>by instrument</t>
  </si>
  <si>
    <t>Debt Securities</t>
  </si>
  <si>
    <t>Equity and investment fund shares</t>
  </si>
  <si>
    <t>Insurance, pension, and standardized guarantee schemes</t>
  </si>
  <si>
    <t>Financial derivatives and employee stock options</t>
  </si>
  <si>
    <t>Other accounts receivable</t>
  </si>
  <si>
    <t>by debtor</t>
  </si>
  <si>
    <t>Special Drawing Rights (SDRs)</t>
  </si>
  <si>
    <t>Other accounts payable</t>
  </si>
  <si>
    <t>by creditor</t>
  </si>
  <si>
    <t>Statistical discrepancy [32 - 33 - NLB]</t>
  </si>
  <si>
    <t>Memorandum item:</t>
  </si>
  <si>
    <t>Total expenditure [2+31]</t>
  </si>
  <si>
    <t>GR_G01_XDC</t>
  </si>
  <si>
    <t>GRT_G01_XDC</t>
  </si>
  <si>
    <t>GRTP_G01_XDC</t>
  </si>
  <si>
    <t>GRTGS_G01_XDC</t>
  </si>
  <si>
    <t>GRTT_G01_XDC</t>
  </si>
  <si>
    <t>GRTO_G01_XDC</t>
  </si>
  <si>
    <t>GRS_G01_XDC</t>
  </si>
  <si>
    <t>GRG_G01_XDC</t>
  </si>
  <si>
    <t>GRO_G01_XDC</t>
  </si>
  <si>
    <t>GE_G01_XDC</t>
  </si>
  <si>
    <t>GECE_G01_XDC</t>
  </si>
  <si>
    <t>GEGS_G01_XDC</t>
  </si>
  <si>
    <t>GEKC_G01_XDC</t>
  </si>
  <si>
    <t>GEI_G01_XDC</t>
  </si>
  <si>
    <t>GEST_G01_XDC</t>
  </si>
  <si>
    <t>GEG_G01_XDC</t>
  </si>
  <si>
    <t>GES_G01_XDC</t>
  </si>
  <si>
    <t>GEO_G01_XDC</t>
  </si>
  <si>
    <t>GXCBG_G01_XDC</t>
  </si>
  <si>
    <t>GXCBN_G01_XDC</t>
  </si>
  <si>
    <t>GADAN_T_G01_XDC</t>
  </si>
  <si>
    <t>GADANP_T_G01_XDC</t>
  </si>
  <si>
    <t>GADANS_T_G01_XDC</t>
  </si>
  <si>
    <t>GXOB_G01_XDC</t>
  </si>
  <si>
    <t>GADAFX_T_G01_XDC</t>
  </si>
  <si>
    <t>GADAFM_T_G01_XDC</t>
  </si>
  <si>
    <t>GADAFCD_T_G01_XDC</t>
  </si>
  <si>
    <t>GADAFSO_T_G01_XDC</t>
  </si>
  <si>
    <t>GADAFLS_T_G01_XDC</t>
  </si>
  <si>
    <t>GADAFAE_T_G01_XDC</t>
  </si>
  <si>
    <t>GADAFIR_T_G01_XDC</t>
  </si>
  <si>
    <t>GADAFFD_T_G01_XDC</t>
  </si>
  <si>
    <t>GADAFO_T_G01_XDC</t>
  </si>
  <si>
    <t>GADAFD_T_G01_XDC</t>
  </si>
  <si>
    <t>GADAFF_T_G01_XDC</t>
  </si>
  <si>
    <t>GADL_T_G01_XDC</t>
  </si>
  <si>
    <t>GADLSDR_T_G01_XDC</t>
  </si>
  <si>
    <t>GADLCD_T_G01_XDC</t>
  </si>
  <si>
    <t>GADLSO_T_G01_XDC</t>
  </si>
  <si>
    <t>GADLLS_T_G01_XDC</t>
  </si>
  <si>
    <t>GADLAE_T_G01_XDC</t>
  </si>
  <si>
    <t>GADLIR_T_G01_XDC</t>
  </si>
  <si>
    <t>GADLFD_T_G01_XDC</t>
  </si>
  <si>
    <t>GADLO_T_G01_XDC</t>
  </si>
  <si>
    <t>GADLD_T_G01_XDC</t>
  </si>
  <si>
    <t>GADLF_T_G01_XDC</t>
  </si>
  <si>
    <t>GXCNLA_G01_XDC</t>
  </si>
  <si>
    <t>GX_G01_XDC</t>
  </si>
  <si>
    <t>GOB</t>
  </si>
  <si>
    <t>NOB</t>
  </si>
  <si>
    <t>NLB</t>
  </si>
  <si>
    <t>NLBz</t>
  </si>
  <si>
    <t>2M</t>
  </si>
  <si>
    <t>Submitted to IMF Statistics Department</t>
  </si>
  <si>
    <t xml:space="preserve">Published online in annual basis except for the indicators highlighted in yellow. </t>
  </si>
  <si>
    <t>Scale = Million</t>
  </si>
  <si>
    <t>Frequency = Quarterly</t>
  </si>
  <si>
    <t>Frequency = Annual</t>
  </si>
  <si>
    <t>Footnote - Net acquisition of financial asset is calculated as a balancing item i.e. NAFA= net lending/borrowing+net liabilities. Due to this the statistical dicrepancy is 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</si>
</sst>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General_)"/>
    <numFmt numFmtId="166" formatCode="[$$-409]#,##0.00_ ;\-[$$-409]#,##0.00\ "/>
    <numFmt numFmtId="167" formatCode="0.0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4">
    <xf numFmtId="0" fontId="0" fillId="0" borderId="0"/>
    <xf numFmtId="0" fontId="2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9" fillId="0" borderId="0">
      <alignment vertical="top"/>
    </xf>
    <xf numFmtId="0" fontId="6" fillId="0" borderId="0">
      <alignment vertical="top"/>
    </xf>
    <xf numFmtId="0" fontId="11" fillId="0" borderId="0"/>
    <xf numFmtId="0" fontId="13" fillId="0" borderId="0" applyNumberFormat="0" applyFill="0" applyBorder="0" applyAlignment="0" applyProtection="0"/>
    <xf numFmtId="164" fontId="14" fillId="0" borderId="0" applyFont="0" applyFill="0" applyBorder="0" applyAlignment="0" applyProtection="0"/>
    <xf numFmtId="166" fontId="11" fillId="0" borderId="0"/>
  </cellStyleXfs>
  <cellXfs count="96">
    <xf numFmtId="0" fontId="0" fillId="0" borderId="0" xfId="0"/>
    <xf numFmtId="0" fontId="0" fillId="0" borderId="0" xfId="0" applyAlignment="1">
      <alignment horizontal="left"/>
    </xf>
    <xf numFmtId="0" fontId="0" fillId="3" borderId="0" xfId="0" applyFill="1"/>
    <xf numFmtId="0" fontId="3" fillId="3" borderId="0" xfId="0" applyFont="1" applyFill="1" applyAlignment="1">
      <alignment horizontal="left"/>
    </xf>
    <xf numFmtId="0" fontId="4" fillId="4" borderId="1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0" fillId="2" borderId="0" xfId="0" applyFill="1" applyBorder="1"/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5" fillId="2" borderId="0" xfId="0" applyFont="1" applyFill="1" applyBorder="1"/>
    <xf numFmtId="0" fontId="3" fillId="4" borderId="6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/>
    <xf numFmtId="0" fontId="8" fillId="3" borderId="0" xfId="0" applyFont="1" applyFill="1"/>
    <xf numFmtId="0" fontId="3" fillId="4" borderId="1" xfId="0" applyFont="1" applyFill="1" applyBorder="1"/>
    <xf numFmtId="0" fontId="3" fillId="4" borderId="2" xfId="0" applyFont="1" applyFill="1" applyBorder="1"/>
    <xf numFmtId="0" fontId="3" fillId="2" borderId="2" xfId="0" applyFont="1" applyFill="1" applyBorder="1"/>
    <xf numFmtId="0" fontId="7" fillId="0" borderId="0" xfId="0" applyFont="1" applyFill="1" applyBorder="1" applyAlignment="1" applyProtection="1">
      <alignment vertical="center" wrapText="1"/>
      <protection locked="0"/>
    </xf>
    <xf numFmtId="0" fontId="3" fillId="2" borderId="3" xfId="0" applyFont="1" applyFill="1" applyBorder="1"/>
    <xf numFmtId="0" fontId="0" fillId="0" borderId="9" xfId="0" applyBorder="1"/>
    <xf numFmtId="0" fontId="7" fillId="0" borderId="0" xfId="0" applyFont="1" applyAlignment="1"/>
    <xf numFmtId="0" fontId="0" fillId="5" borderId="0" xfId="0" applyFill="1"/>
    <xf numFmtId="0" fontId="3" fillId="5" borderId="0" xfId="0" applyFont="1" applyFill="1" applyBorder="1"/>
    <xf numFmtId="0" fontId="3" fillId="5" borderId="0" xfId="0" applyFont="1" applyFill="1" applyBorder="1" applyAlignment="1">
      <alignment wrapText="1"/>
    </xf>
    <xf numFmtId="165" fontId="10" fillId="0" borderId="0" xfId="0" applyNumberFormat="1" applyFont="1" applyAlignment="1" applyProtection="1">
      <alignment horizontal="left"/>
    </xf>
    <xf numFmtId="165" fontId="5" fillId="0" borderId="0" xfId="0" applyNumberFormat="1" applyFont="1" applyAlignment="1" applyProtection="1">
      <alignment horizontal="left" indent="1"/>
    </xf>
    <xf numFmtId="165" fontId="5" fillId="0" borderId="0" xfId="0" applyNumberFormat="1" applyFont="1" applyAlignment="1" applyProtection="1">
      <alignment horizontal="left" indent="3"/>
    </xf>
    <xf numFmtId="0" fontId="10" fillId="0" borderId="0" xfId="0" applyFont="1" applyFill="1" applyAlignment="1">
      <alignment horizontal="left" indent="1"/>
    </xf>
    <xf numFmtId="0" fontId="5" fillId="0" borderId="0" xfId="10" applyFont="1" applyAlignment="1">
      <alignment horizontal="left" indent="3"/>
    </xf>
    <xf numFmtId="165" fontId="5" fillId="0" borderId="0" xfId="0" applyNumberFormat="1" applyFont="1" applyFill="1" applyAlignment="1" applyProtection="1">
      <alignment horizontal="left" indent="1"/>
    </xf>
    <xf numFmtId="165" fontId="5" fillId="0" borderId="0" xfId="0" applyNumberFormat="1" applyFont="1" applyAlignment="1" applyProtection="1">
      <alignment horizontal="left" indent="2"/>
    </xf>
    <xf numFmtId="0" fontId="12" fillId="0" borderId="0" xfId="0" applyFont="1" applyFill="1" applyBorder="1"/>
    <xf numFmtId="0" fontId="0" fillId="0" borderId="0" xfId="0" applyBorder="1"/>
    <xf numFmtId="165" fontId="10" fillId="0" borderId="0" xfId="0" applyNumberFormat="1" applyFont="1" applyFill="1" applyAlignment="1" applyProtection="1">
      <alignment horizontal="left"/>
    </xf>
    <xf numFmtId="165" fontId="10" fillId="0" borderId="0" xfId="0" applyNumberFormat="1" applyFont="1" applyFill="1" applyAlignment="1" applyProtection="1">
      <alignment horizontal="left" indent="1"/>
    </xf>
    <xf numFmtId="165" fontId="5" fillId="0" borderId="0" xfId="0" applyNumberFormat="1" applyFont="1" applyFill="1" applyAlignment="1" applyProtection="1">
      <alignment horizontal="left" indent="2"/>
    </xf>
    <xf numFmtId="165" fontId="5" fillId="0" borderId="0" xfId="0" applyNumberFormat="1" applyFont="1" applyFill="1" applyBorder="1" applyAlignment="1" applyProtection="1">
      <alignment horizontal="left" indent="2"/>
    </xf>
    <xf numFmtId="0" fontId="13" fillId="0" borderId="0" xfId="11"/>
    <xf numFmtId="0" fontId="10" fillId="4" borderId="4" xfId="0" applyFont="1" applyFill="1" applyBorder="1" applyAlignment="1">
      <alignment horizontal="left"/>
    </xf>
    <xf numFmtId="0" fontId="0" fillId="2" borderId="0" xfId="0" applyFont="1" applyFill="1" applyBorder="1"/>
    <xf numFmtId="0" fontId="0" fillId="2" borderId="5" xfId="0" applyFont="1" applyFill="1" applyBorder="1"/>
    <xf numFmtId="0" fontId="5" fillId="3" borderId="0" xfId="0" applyFont="1" applyFill="1"/>
    <xf numFmtId="0" fontId="0" fillId="3" borderId="0" xfId="0" applyFont="1" applyFill="1"/>
    <xf numFmtId="0" fontId="10" fillId="4" borderId="1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10" fillId="4" borderId="6" xfId="0" applyFont="1" applyFill="1" applyBorder="1" applyAlignment="1">
      <alignment horizontal="left"/>
    </xf>
    <xf numFmtId="0" fontId="0" fillId="2" borderId="8" xfId="0" applyFont="1" applyFill="1" applyBorder="1"/>
    <xf numFmtId="0" fontId="10" fillId="3" borderId="0" xfId="0" applyFont="1" applyFill="1" applyAlignment="1">
      <alignment horizontal="left"/>
    </xf>
    <xf numFmtId="0" fontId="10" fillId="4" borderId="1" xfId="0" applyFont="1" applyFill="1" applyBorder="1"/>
    <xf numFmtId="0" fontId="10" fillId="4" borderId="2" xfId="0" applyFont="1" applyFill="1" applyBorder="1"/>
    <xf numFmtId="0" fontId="10" fillId="2" borderId="2" xfId="0" applyFont="1" applyFill="1" applyBorder="1"/>
    <xf numFmtId="0" fontId="0" fillId="0" borderId="0" xfId="0" applyFont="1"/>
    <xf numFmtId="0" fontId="10" fillId="5" borderId="0" xfId="0" applyFont="1" applyFill="1" applyBorder="1"/>
    <xf numFmtId="0" fontId="0" fillId="5" borderId="0" xfId="0" applyFont="1" applyFill="1"/>
    <xf numFmtId="0" fontId="5" fillId="0" borderId="0" xfId="0" applyFont="1" applyFill="1" applyAlignment="1"/>
    <xf numFmtId="0" fontId="5" fillId="0" borderId="0" xfId="0" applyFont="1" applyFill="1" applyBorder="1" applyAlignment="1"/>
    <xf numFmtId="0" fontId="0" fillId="0" borderId="0" xfId="0" applyFont="1" applyFill="1" applyBorder="1"/>
    <xf numFmtId="165" fontId="10" fillId="0" borderId="0" xfId="0" applyNumberFormat="1" applyFont="1" applyAlignment="1" applyProtection="1">
      <alignment horizontal="left" indent="1"/>
    </xf>
    <xf numFmtId="0" fontId="5" fillId="0" borderId="0" xfId="0" applyFont="1" applyFill="1" applyBorder="1" applyAlignment="1">
      <alignment horizontal="left" indent="5"/>
    </xf>
    <xf numFmtId="0" fontId="5" fillId="0" borderId="0" xfId="0" applyFont="1" applyFill="1" applyBorder="1" applyAlignment="1">
      <alignment horizontal="left" indent="4"/>
    </xf>
    <xf numFmtId="0" fontId="5" fillId="0" borderId="0" xfId="0" applyFont="1" applyFill="1" applyBorder="1" applyAlignment="1">
      <alignment horizontal="left" indent="3"/>
    </xf>
    <xf numFmtId="2" fontId="5" fillId="0" borderId="0" xfId="12" applyNumberFormat="1" applyFont="1" applyFill="1" applyBorder="1" applyAlignment="1">
      <alignment horizontal="left" wrapText="1" indent="5"/>
    </xf>
    <xf numFmtId="1" fontId="5" fillId="0" borderId="0" xfId="12" applyNumberFormat="1" applyFont="1" applyFill="1" applyBorder="1" applyAlignment="1">
      <alignment horizontal="left" wrapText="1" indent="3"/>
    </xf>
    <xf numFmtId="0" fontId="10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166" fontId="5" fillId="0" borderId="0" xfId="13" applyFont="1" applyFill="1" applyBorder="1" applyAlignment="1" applyProtection="1">
      <alignment horizontal="left"/>
      <protection locked="0"/>
    </xf>
    <xf numFmtId="0" fontId="0" fillId="0" borderId="10" xfId="0" applyFont="1" applyBorder="1"/>
    <xf numFmtId="0" fontId="0" fillId="0" borderId="0" xfId="0" applyFont="1" applyAlignment="1">
      <alignment horizontal="left"/>
    </xf>
    <xf numFmtId="0" fontId="5" fillId="0" borderId="0" xfId="0" applyFont="1" applyFill="1" applyAlignment="1">
      <alignment horizontal="left" indent="1"/>
    </xf>
    <xf numFmtId="0" fontId="0" fillId="0" borderId="0" xfId="0" applyFill="1" applyBorder="1"/>
    <xf numFmtId="0" fontId="10" fillId="5" borderId="0" xfId="0" applyFont="1" applyFill="1" applyBorder="1" applyAlignment="1">
      <alignment wrapText="1"/>
    </xf>
    <xf numFmtId="0" fontId="10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 indent="1"/>
    </xf>
    <xf numFmtId="0" fontId="10" fillId="2" borderId="0" xfId="0" applyFont="1" applyFill="1"/>
    <xf numFmtId="0" fontId="10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 indent="1"/>
    </xf>
    <xf numFmtId="0" fontId="5" fillId="0" borderId="0" xfId="0" applyNumberFormat="1" applyFont="1" applyFill="1" applyBorder="1" applyAlignment="1" applyProtection="1">
      <alignment horizontal="left" indent="2"/>
    </xf>
    <xf numFmtId="0" fontId="15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>
      <alignment horizontal="left" indent="1"/>
    </xf>
    <xf numFmtId="0" fontId="17" fillId="0" borderId="0" xfId="0" applyNumberFormat="1" applyFont="1" applyFill="1" applyBorder="1" applyAlignment="1" applyProtection="1"/>
    <xf numFmtId="0" fontId="0" fillId="0" borderId="0" xfId="0" applyAlignment="1">
      <alignment horizontal="left" vertical="top"/>
    </xf>
    <xf numFmtId="167" fontId="0" fillId="0" borderId="0" xfId="0" applyNumberFormat="1" applyFont="1"/>
    <xf numFmtId="167" fontId="0" fillId="0" borderId="0" xfId="0" applyNumberFormat="1"/>
    <xf numFmtId="167" fontId="12" fillId="0" borderId="0" xfId="0" applyNumberFormat="1" applyFont="1" applyFill="1" applyBorder="1"/>
    <xf numFmtId="167" fontId="3" fillId="5" borderId="0" xfId="0" applyNumberFormat="1" applyFont="1" applyFill="1" applyBorder="1"/>
    <xf numFmtId="167" fontId="5" fillId="0" borderId="0" xfId="0" applyNumberFormat="1" applyFont="1"/>
    <xf numFmtId="0" fontId="5" fillId="0" borderId="0" xfId="0" applyFont="1"/>
    <xf numFmtId="167" fontId="5" fillId="0" borderId="0" xfId="0" applyNumberFormat="1" applyFont="1" applyFill="1"/>
    <xf numFmtId="0" fontId="0" fillId="0" borderId="0" xfId="0" applyFill="1"/>
    <xf numFmtId="167" fontId="5" fillId="0" borderId="0" xfId="0" applyNumberFormat="1" applyFont="1" applyFill="1" applyBorder="1"/>
  </cellXfs>
  <cellStyles count="14">
    <cellStyle name="Comma" xfId="12" builtinId="3"/>
    <cellStyle name="Comma 4" xfId="7"/>
    <cellStyle name="Hyperlink" xfId="11" builtinId="8"/>
    <cellStyle name="Millares 10" xfId="2"/>
    <cellStyle name="Millares 8" xfId="5"/>
    <cellStyle name="Millares 9" xfId="3"/>
    <cellStyle name="Normal" xfId="0" builtinId="0"/>
    <cellStyle name="Normal 2" xfId="9"/>
    <cellStyle name="Normal 2 2 2" xfId="6"/>
    <cellStyle name="Normal 3" xfId="1"/>
    <cellStyle name="Normal 4" xfId="4"/>
    <cellStyle name="Normal_FISCAL" xfId="10"/>
    <cellStyle name="Normal_fiscal-ind" xfId="13"/>
    <cellStyle name="Style 1" xfId="8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285181</xdr:colOff>
      <xdr:row>30</xdr:row>
      <xdr:rowOff>69836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9927B65E-8126-4833-80D4-85D4B7FF4C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5760"/>
          <a:ext cx="4552381" cy="51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7</xdr:col>
      <xdr:colOff>361371</xdr:colOff>
      <xdr:row>60</xdr:row>
      <xdr:rowOff>126979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FDD2ABEE-6BAF-4631-8992-AEF13F18C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852160"/>
          <a:ext cx="4628571" cy="52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doft.gov.vu/index.php/widgetkit/budget-appropri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XD51"/>
  <sheetViews>
    <sheetView tabSelected="1" topLeftCell="B9" workbookViewId="0">
      <pane xSplit="1" topLeftCell="U1" activePane="topRight" state="frozen"/>
      <selection activeCell="B1" sqref="B1"/>
      <selection pane="topRight" activeCell="Y22" sqref="Y22:Y23"/>
    </sheetView>
  </sheetViews>
  <sheetFormatPr defaultRowHeight="15" x14ac:dyDescent="0.25"/>
  <cols>
    <col min="1" max="1" width="22.85546875" style="1" hidden="1" customWidth="1"/>
    <col min="2" max="2" width="54.5703125" style="1" customWidth="1"/>
    <col min="3" max="3" width="25" bestFit="1" customWidth="1"/>
    <col min="4" max="4" width="12.7109375" bestFit="1" customWidth="1"/>
    <col min="5" max="10" width="12" bestFit="1" customWidth="1"/>
    <col min="11" max="11" width="12.7109375" bestFit="1" customWidth="1"/>
    <col min="12" max="12" width="12" bestFit="1" customWidth="1"/>
    <col min="13" max="14" width="12.7109375" bestFit="1" customWidth="1"/>
    <col min="15" max="15" width="9" bestFit="1" customWidth="1"/>
    <col min="16" max="19" width="12" bestFit="1" customWidth="1"/>
    <col min="20" max="21" width="10" bestFit="1" customWidth="1"/>
    <col min="22" max="24" width="8" bestFit="1" customWidth="1"/>
    <col min="25" max="26" width="8.5703125" bestFit="1" customWidth="1"/>
    <col min="27" max="27" width="12.140625" bestFit="1" customWidth="1"/>
    <col min="28" max="30" width="9.28515625" bestFit="1" customWidth="1"/>
  </cols>
  <sheetData>
    <row r="1" spans="1:66 16175:16176" s="2" customFormat="1" x14ac:dyDescent="0.25">
      <c r="A1" s="7" t="s">
        <v>15</v>
      </c>
      <c r="B1" s="8" t="s">
        <v>16</v>
      </c>
      <c r="C1" s="10" t="s">
        <v>17</v>
      </c>
      <c r="WXC1" s="15"/>
      <c r="WXD1" s="15"/>
    </row>
    <row r="2" spans="1:66 16175:16176" s="2" customFormat="1" x14ac:dyDescent="0.25">
      <c r="A2" s="7" t="s">
        <v>18</v>
      </c>
      <c r="B2" s="11" t="s">
        <v>19</v>
      </c>
      <c r="C2" s="10" t="s">
        <v>20</v>
      </c>
      <c r="WXC2" s="15"/>
      <c r="WXD2" s="15"/>
    </row>
    <row r="3" spans="1:66 16175:16176" s="2" customFormat="1" x14ac:dyDescent="0.25">
      <c r="A3" s="7" t="s">
        <v>0</v>
      </c>
      <c r="B3" s="8" t="s">
        <v>21</v>
      </c>
      <c r="C3" s="10" t="s">
        <v>12</v>
      </c>
      <c r="WXC3" s="15" t="s">
        <v>7</v>
      </c>
      <c r="WXD3" s="15">
        <v>0</v>
      </c>
    </row>
    <row r="4" spans="1:66 16175:16176" s="2" customFormat="1" x14ac:dyDescent="0.25">
      <c r="A4" s="7" t="s">
        <v>1</v>
      </c>
      <c r="B4" s="11" t="s">
        <v>48</v>
      </c>
      <c r="C4" s="10" t="s">
        <v>9</v>
      </c>
      <c r="WXC4" s="15" t="s">
        <v>49</v>
      </c>
      <c r="WXD4" s="15">
        <v>3</v>
      </c>
    </row>
    <row r="5" spans="1:66 16175:16176" s="2" customFormat="1" ht="15.75" thickBot="1" x14ac:dyDescent="0.3">
      <c r="A5" s="7" t="s">
        <v>2</v>
      </c>
      <c r="B5" s="8" t="s">
        <v>13</v>
      </c>
      <c r="C5" s="10" t="s">
        <v>10</v>
      </c>
      <c r="WXC5" s="15" t="s">
        <v>14</v>
      </c>
      <c r="WXD5" s="15">
        <v>6</v>
      </c>
    </row>
    <row r="6" spans="1:66 16175:16176" s="2" customFormat="1" x14ac:dyDescent="0.25">
      <c r="A6" s="4" t="s">
        <v>3</v>
      </c>
      <c r="B6" s="5">
        <v>6</v>
      </c>
      <c r="C6" s="6" t="s">
        <v>258</v>
      </c>
      <c r="WXC6" s="15"/>
      <c r="WXD6" s="15">
        <v>9</v>
      </c>
    </row>
    <row r="7" spans="1:66 16175:16176" s="2" customFormat="1" x14ac:dyDescent="0.25">
      <c r="A7" s="7" t="s">
        <v>50</v>
      </c>
      <c r="B7" s="8" t="s">
        <v>14</v>
      </c>
      <c r="C7" s="9" t="s">
        <v>260</v>
      </c>
      <c r="WXC7" s="15"/>
      <c r="WXD7" s="15"/>
    </row>
    <row r="8" spans="1:66 16175:16176" s="2" customFormat="1" ht="15.75" thickBot="1" x14ac:dyDescent="0.3">
      <c r="A8" s="12" t="s">
        <v>8</v>
      </c>
      <c r="B8" s="13" t="s">
        <v>72</v>
      </c>
      <c r="C8" s="14" t="s">
        <v>11</v>
      </c>
    </row>
    <row r="9" spans="1:66 16175:16176" s="2" customFormat="1" ht="15.75" thickBot="1" x14ac:dyDescent="0.3">
      <c r="A9" s="3"/>
    </row>
    <row r="10" spans="1:66 16175:16176" x14ac:dyDescent="0.25">
      <c r="A10" s="16" t="s">
        <v>6</v>
      </c>
      <c r="B10" s="17" t="s">
        <v>5</v>
      </c>
      <c r="C10" s="17" t="s">
        <v>4</v>
      </c>
      <c r="D10" s="18">
        <v>1991</v>
      </c>
      <c r="E10" s="18">
        <v>1992</v>
      </c>
      <c r="F10" s="18">
        <v>1993</v>
      </c>
      <c r="G10" s="18">
        <v>1994</v>
      </c>
      <c r="H10" s="18">
        <v>1995</v>
      </c>
      <c r="I10" s="18">
        <v>1996</v>
      </c>
      <c r="J10" s="18">
        <v>1997</v>
      </c>
      <c r="K10" s="18">
        <v>1998</v>
      </c>
      <c r="L10" s="18">
        <v>1999</v>
      </c>
      <c r="M10" s="18">
        <v>2000</v>
      </c>
      <c r="N10" s="18">
        <v>2001</v>
      </c>
      <c r="O10" s="18">
        <v>2002</v>
      </c>
      <c r="P10" s="18">
        <v>2003</v>
      </c>
      <c r="Q10" s="18">
        <v>2004</v>
      </c>
      <c r="R10" s="18">
        <v>2005</v>
      </c>
      <c r="S10" s="18">
        <v>2006</v>
      </c>
      <c r="T10" s="18">
        <v>2007</v>
      </c>
      <c r="U10" s="18">
        <v>2008</v>
      </c>
      <c r="V10" s="18">
        <v>2009</v>
      </c>
      <c r="W10" s="18">
        <v>2010</v>
      </c>
      <c r="X10" s="18">
        <v>2011</v>
      </c>
      <c r="Y10" s="18">
        <v>2012</v>
      </c>
      <c r="Z10" s="18">
        <v>2013</v>
      </c>
      <c r="AA10" s="18">
        <v>2014</v>
      </c>
      <c r="AB10" s="18">
        <v>2015</v>
      </c>
      <c r="AC10" s="18">
        <v>2016</v>
      </c>
      <c r="AD10" s="18">
        <v>2017</v>
      </c>
      <c r="AE10" s="18">
        <v>2018</v>
      </c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20"/>
    </row>
    <row r="11" spans="1:66 16175:16176" s="23" customFormat="1" ht="30" x14ac:dyDescent="0.25">
      <c r="A11" s="24"/>
      <c r="B11" s="25" t="s">
        <v>51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90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</row>
    <row r="12" spans="1:66 16175:16176" x14ac:dyDescent="0.25">
      <c r="A12" s="34" t="s">
        <v>88</v>
      </c>
      <c r="B12" s="26" t="s">
        <v>22</v>
      </c>
      <c r="C12" s="22" t="s">
        <v>88</v>
      </c>
      <c r="D12" s="33">
        <v>6836.3256650000003</v>
      </c>
      <c r="E12" s="33">
        <v>6996.1418180000001</v>
      </c>
      <c r="F12" s="33">
        <v>5492.2197589999996</v>
      </c>
      <c r="G12" s="33">
        <v>6219.2160960000001</v>
      </c>
      <c r="H12" s="33">
        <v>7093.2474270000002</v>
      </c>
      <c r="I12" s="33">
        <v>6622.7479439999997</v>
      </c>
      <c r="J12" s="33">
        <v>6860.3978940000006</v>
      </c>
      <c r="K12" s="33">
        <v>7104.239102999999</v>
      </c>
      <c r="L12" s="33">
        <v>8064.5682649999999</v>
      </c>
      <c r="M12" s="33">
        <v>7177.4038639999999</v>
      </c>
      <c r="N12" s="33">
        <v>7124.1588139999994</v>
      </c>
      <c r="O12" s="33">
        <v>6836.0999999999985</v>
      </c>
      <c r="P12" s="33">
        <v>6722.0720270000002</v>
      </c>
      <c r="Q12" s="33">
        <v>7880.4903729999996</v>
      </c>
      <c r="R12" s="33">
        <v>8694.966672999999</v>
      </c>
      <c r="S12" s="33">
        <v>10009.476113999997</v>
      </c>
      <c r="T12" s="33">
        <v>12021.7</v>
      </c>
      <c r="U12" s="33">
        <v>16618.2</v>
      </c>
      <c r="V12" s="33">
        <v>16899.900000000001</v>
      </c>
      <c r="W12" s="33">
        <v>16707.5</v>
      </c>
      <c r="X12" s="33">
        <v>15804.3</v>
      </c>
      <c r="Y12" s="89">
        <v>15788.662982000003</v>
      </c>
      <c r="Z12" s="89">
        <v>16247.023229</v>
      </c>
      <c r="AA12" s="89">
        <v>18587.137597000001</v>
      </c>
      <c r="AB12" s="89">
        <v>26424.290496000001</v>
      </c>
      <c r="AC12" s="89">
        <v>30918.955985000001</v>
      </c>
      <c r="AD12" s="89">
        <v>33781.082449000001</v>
      </c>
      <c r="AE12" s="91">
        <v>39070.177541999998</v>
      </c>
      <c r="BN12" s="21"/>
    </row>
    <row r="13" spans="1:66 16175:16176" x14ac:dyDescent="0.25">
      <c r="A13" s="34" t="s">
        <v>89</v>
      </c>
      <c r="B13" s="27" t="s">
        <v>23</v>
      </c>
      <c r="C13" s="22" t="s">
        <v>89</v>
      </c>
      <c r="D13">
        <v>3566.3</v>
      </c>
      <c r="E13">
        <v>3853.1</v>
      </c>
      <c r="F13">
        <v>3843.4428979999998</v>
      </c>
      <c r="G13">
        <v>4986.2792000000009</v>
      </c>
      <c r="H13">
        <v>4812.6991309999994</v>
      </c>
      <c r="I13">
        <v>5067.706193</v>
      </c>
      <c r="J13">
        <v>5718.7098329999999</v>
      </c>
      <c r="K13">
        <v>5610.8391029999993</v>
      </c>
      <c r="L13">
        <v>5592.1682649999993</v>
      </c>
      <c r="M13">
        <v>5677.279430999999</v>
      </c>
      <c r="N13">
        <v>5564.3588139999993</v>
      </c>
      <c r="O13">
        <v>5445.7999999999993</v>
      </c>
      <c r="P13">
        <v>5738.7</v>
      </c>
      <c r="Q13">
        <v>6320.6830119999995</v>
      </c>
      <c r="R13">
        <v>7095.0114519999997</v>
      </c>
      <c r="S13">
        <v>8120.8554159999985</v>
      </c>
      <c r="T13">
        <v>9847.5</v>
      </c>
      <c r="U13">
        <v>11457</v>
      </c>
      <c r="V13">
        <v>10825</v>
      </c>
      <c r="W13">
        <v>11088.7</v>
      </c>
      <c r="X13">
        <v>11630</v>
      </c>
      <c r="Y13" s="89">
        <v>12041.848644</v>
      </c>
      <c r="Z13" s="89">
        <v>13069.364455999999</v>
      </c>
      <c r="AA13" s="89">
        <v>13747.660911999999</v>
      </c>
      <c r="AB13" s="89">
        <v>13467.394953000001</v>
      </c>
      <c r="AC13" s="89">
        <v>14230.938304000001</v>
      </c>
      <c r="AD13" s="89">
        <v>16257.257195000002</v>
      </c>
      <c r="AE13" s="91">
        <v>17974.904977000002</v>
      </c>
      <c r="BN13" s="21"/>
    </row>
    <row r="14" spans="1:66 16175:16176" x14ac:dyDescent="0.25">
      <c r="A14" s="34" t="s">
        <v>90</v>
      </c>
      <c r="B14" s="28" t="s">
        <v>24</v>
      </c>
      <c r="C14" s="22" t="s">
        <v>90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 s="89">
        <v>0</v>
      </c>
      <c r="Z14" s="89">
        <v>0</v>
      </c>
      <c r="AA14" s="89">
        <v>0</v>
      </c>
      <c r="AB14" s="89">
        <v>0</v>
      </c>
      <c r="AC14" s="89">
        <v>0</v>
      </c>
      <c r="AD14" s="89">
        <v>0</v>
      </c>
      <c r="AE14" s="91">
        <v>0</v>
      </c>
      <c r="BN14" s="21"/>
    </row>
    <row r="15" spans="1:66 16175:16176" x14ac:dyDescent="0.25">
      <c r="A15" s="74" t="s">
        <v>116</v>
      </c>
      <c r="B15" s="28" t="s">
        <v>86</v>
      </c>
      <c r="C15" s="22" t="s">
        <v>116</v>
      </c>
      <c r="Y15" s="89">
        <v>0</v>
      </c>
      <c r="Z15" s="89">
        <v>0</v>
      </c>
      <c r="AA15" s="89">
        <v>0</v>
      </c>
      <c r="AB15" s="89">
        <v>0</v>
      </c>
      <c r="AC15" s="89">
        <v>0</v>
      </c>
      <c r="AD15" s="89">
        <v>0</v>
      </c>
      <c r="AE15" s="91">
        <v>0</v>
      </c>
      <c r="BN15" s="21"/>
    </row>
    <row r="16" spans="1:66 16175:16176" x14ac:dyDescent="0.25">
      <c r="A16" s="34" t="s">
        <v>91</v>
      </c>
      <c r="B16" s="28" t="s">
        <v>25</v>
      </c>
      <c r="C16" s="22" t="s">
        <v>91</v>
      </c>
      <c r="H16">
        <v>306.03164800000013</v>
      </c>
      <c r="I16">
        <v>272.14782500000001</v>
      </c>
      <c r="J16">
        <v>132.13833099999999</v>
      </c>
      <c r="K16">
        <v>42.6</v>
      </c>
      <c r="L16">
        <v>47.2</v>
      </c>
      <c r="M16">
        <v>75.900000000000006</v>
      </c>
      <c r="N16">
        <v>88.7</v>
      </c>
      <c r="O16">
        <v>50.9</v>
      </c>
      <c r="P16">
        <v>74.8</v>
      </c>
      <c r="Q16">
        <v>106.54903500000002</v>
      </c>
      <c r="R16">
        <v>154.45213700000002</v>
      </c>
      <c r="S16">
        <v>211.87876299999999</v>
      </c>
      <c r="T16">
        <v>603.6</v>
      </c>
      <c r="U16">
        <v>684.8</v>
      </c>
      <c r="V16">
        <v>463.3</v>
      </c>
      <c r="W16">
        <v>485.4</v>
      </c>
      <c r="X16">
        <v>430.6</v>
      </c>
      <c r="Y16" s="89">
        <v>548.32086900000002</v>
      </c>
      <c r="Z16" s="89">
        <v>360.42989300000005</v>
      </c>
      <c r="AA16" s="89">
        <v>429.58215899999999</v>
      </c>
      <c r="AB16" s="89">
        <v>401.52564999999998</v>
      </c>
      <c r="AC16" s="89">
        <v>397.77093600000001</v>
      </c>
      <c r="AD16" s="89">
        <v>488.07689700000003</v>
      </c>
      <c r="AE16" s="91">
        <v>565.87439599999993</v>
      </c>
      <c r="BN16" s="21"/>
    </row>
    <row r="17" spans="1:66" x14ac:dyDescent="0.25">
      <c r="A17" s="34" t="s">
        <v>92</v>
      </c>
      <c r="B17" s="28" t="s">
        <v>26</v>
      </c>
      <c r="C17" s="22" t="s">
        <v>92</v>
      </c>
      <c r="D17">
        <v>834</v>
      </c>
      <c r="E17">
        <v>886</v>
      </c>
      <c r="F17">
        <v>1049.7</v>
      </c>
      <c r="G17">
        <v>1152.9099160000001</v>
      </c>
      <c r="H17">
        <v>1633.27702</v>
      </c>
      <c r="I17">
        <v>1651.6515270000002</v>
      </c>
      <c r="J17">
        <v>2186.3572979999999</v>
      </c>
      <c r="K17">
        <v>2796.8745399999998</v>
      </c>
      <c r="L17">
        <v>3333.0169489999998</v>
      </c>
      <c r="M17">
        <v>3440.9910869999994</v>
      </c>
      <c r="N17">
        <v>3413.3896629999999</v>
      </c>
      <c r="O17">
        <v>3343.7</v>
      </c>
      <c r="P17">
        <v>3663.4999999999995</v>
      </c>
      <c r="Q17">
        <v>3995.5428459999994</v>
      </c>
      <c r="R17">
        <v>4525.9472609999993</v>
      </c>
      <c r="S17">
        <v>5227.2107159999996</v>
      </c>
      <c r="T17">
        <v>5845.7999999999993</v>
      </c>
      <c r="U17">
        <v>6932.5999999999995</v>
      </c>
      <c r="V17">
        <v>6445.5999999999995</v>
      </c>
      <c r="W17">
        <v>7957.4</v>
      </c>
      <c r="X17">
        <v>8328.2000000000007</v>
      </c>
      <c r="Y17" s="89">
        <v>8913.3254939999988</v>
      </c>
      <c r="Z17" s="89">
        <v>10071.260046000001</v>
      </c>
      <c r="AA17" s="89">
        <v>10654.563359</v>
      </c>
      <c r="AB17" s="89">
        <v>10116.216755000001</v>
      </c>
      <c r="AC17" s="89">
        <v>10674.780613999999</v>
      </c>
      <c r="AD17" s="89">
        <v>12235.097454999999</v>
      </c>
      <c r="AE17" s="91">
        <v>13720.776619</v>
      </c>
      <c r="BN17" s="21"/>
    </row>
    <row r="18" spans="1:66" x14ac:dyDescent="0.25">
      <c r="A18" s="34" t="s">
        <v>93</v>
      </c>
      <c r="B18" s="28" t="s">
        <v>27</v>
      </c>
      <c r="C18" s="22" t="s">
        <v>93</v>
      </c>
      <c r="D18">
        <v>2468.3000000000002</v>
      </c>
      <c r="E18">
        <v>2630.1</v>
      </c>
      <c r="F18">
        <v>2396.3028979999999</v>
      </c>
      <c r="G18">
        <v>3385.699122</v>
      </c>
      <c r="H18">
        <v>2873.3904629999997</v>
      </c>
      <c r="I18">
        <v>3143.906841</v>
      </c>
      <c r="J18">
        <v>3344.9715629999996</v>
      </c>
      <c r="K18">
        <v>2771.3645629999996</v>
      </c>
      <c r="L18">
        <v>2211.9513159999997</v>
      </c>
      <c r="M18">
        <v>2160.388344</v>
      </c>
      <c r="N18">
        <v>2062.269151</v>
      </c>
      <c r="O18">
        <v>2051.1999999999998</v>
      </c>
      <c r="P18">
        <v>2000.4</v>
      </c>
      <c r="Q18">
        <v>2218.5911310000001</v>
      </c>
      <c r="R18">
        <v>2414.6120540000002</v>
      </c>
      <c r="S18">
        <v>2681.7659369999997</v>
      </c>
      <c r="T18">
        <v>3398.0999999999995</v>
      </c>
      <c r="U18">
        <v>3839.6</v>
      </c>
      <c r="V18">
        <v>3916.1</v>
      </c>
      <c r="W18">
        <v>2645.9</v>
      </c>
      <c r="X18">
        <v>2871.4</v>
      </c>
      <c r="Y18" s="89">
        <v>2580.2022809999999</v>
      </c>
      <c r="Z18" s="89">
        <v>2637.6745170000004</v>
      </c>
      <c r="AA18" s="89">
        <v>2663.515394</v>
      </c>
      <c r="AB18" s="89">
        <v>2949.652548</v>
      </c>
      <c r="AC18" s="91">
        <v>3158.3867540000001</v>
      </c>
      <c r="AD18" s="91">
        <v>3534.0828430000001</v>
      </c>
      <c r="AE18" s="91">
        <v>3688.2539619999998</v>
      </c>
      <c r="BN18" s="21"/>
    </row>
    <row r="19" spans="1:66" x14ac:dyDescent="0.25">
      <c r="A19" s="34" t="s">
        <v>94</v>
      </c>
      <c r="B19" s="30" t="s">
        <v>28</v>
      </c>
      <c r="C19" s="22" t="s">
        <v>94</v>
      </c>
      <c r="J19">
        <v>55.242640999999999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 s="89">
        <v>0</v>
      </c>
      <c r="Z19" s="89">
        <v>0</v>
      </c>
      <c r="AA19" s="89">
        <v>0</v>
      </c>
      <c r="AB19" s="89">
        <v>0</v>
      </c>
      <c r="AC19" s="91">
        <v>0</v>
      </c>
      <c r="AD19" s="91">
        <v>0</v>
      </c>
      <c r="AE19" s="91">
        <v>0</v>
      </c>
      <c r="BN19" s="21"/>
    </row>
    <row r="20" spans="1:66" x14ac:dyDescent="0.25">
      <c r="A20" s="34" t="s">
        <v>95</v>
      </c>
      <c r="B20" s="31" t="s">
        <v>29</v>
      </c>
      <c r="C20" s="22" t="s">
        <v>95</v>
      </c>
      <c r="D20">
        <v>2129.544238</v>
      </c>
      <c r="E20">
        <v>1941.7491620000001</v>
      </c>
      <c r="F20">
        <v>369.48374099999995</v>
      </c>
      <c r="G20">
        <v>276.89516900000001</v>
      </c>
      <c r="H20">
        <v>776.64479700000004</v>
      </c>
      <c r="I20">
        <v>476.75111700000002</v>
      </c>
      <c r="J20">
        <v>652.69288800000004</v>
      </c>
      <c r="K20">
        <v>433.9</v>
      </c>
      <c r="L20">
        <v>1404.9</v>
      </c>
      <c r="M20">
        <v>377.6</v>
      </c>
      <c r="N20">
        <v>670</v>
      </c>
      <c r="O20">
        <v>727.9</v>
      </c>
      <c r="P20">
        <v>381.5</v>
      </c>
      <c r="Q20">
        <v>851.47185899999999</v>
      </c>
      <c r="R20">
        <v>703.3</v>
      </c>
      <c r="S20">
        <v>853.01711699999987</v>
      </c>
      <c r="T20">
        <v>980.1</v>
      </c>
      <c r="U20">
        <v>3959.1</v>
      </c>
      <c r="V20">
        <v>4610</v>
      </c>
      <c r="W20">
        <v>4431.3999999999996</v>
      </c>
      <c r="X20">
        <v>2953.8</v>
      </c>
      <c r="Y20" s="89">
        <v>2176.2704669999998</v>
      </c>
      <c r="Z20" s="89">
        <v>1663.6036840000002</v>
      </c>
      <c r="AA20" s="89">
        <v>3276.7551050000002</v>
      </c>
      <c r="AB20" s="89">
        <v>9748.2470290000001</v>
      </c>
      <c r="AC20" s="91">
        <v>11273.749212000002</v>
      </c>
      <c r="AD20" s="91">
        <v>10857.991996999999</v>
      </c>
      <c r="AE20" s="91">
        <v>8562.0256800000006</v>
      </c>
      <c r="BN20" s="21"/>
    </row>
    <row r="21" spans="1:66" x14ac:dyDescent="0.25">
      <c r="A21" s="34" t="s">
        <v>96</v>
      </c>
      <c r="B21" s="27" t="s">
        <v>30</v>
      </c>
      <c r="C21" s="22" t="s">
        <v>96</v>
      </c>
      <c r="D21">
        <v>1140.4814270000002</v>
      </c>
      <c r="E21">
        <v>1201.2926560000001</v>
      </c>
      <c r="F21">
        <v>1279.2931199999998</v>
      </c>
      <c r="G21">
        <v>956.0417269999989</v>
      </c>
      <c r="H21">
        <v>1503.9034990000009</v>
      </c>
      <c r="I21">
        <v>1078.290634</v>
      </c>
      <c r="J21">
        <v>488.99517300000008</v>
      </c>
      <c r="K21">
        <v>1059.5</v>
      </c>
      <c r="L21">
        <v>1067.5</v>
      </c>
      <c r="M21">
        <v>1122.524433</v>
      </c>
      <c r="N21">
        <v>889.8</v>
      </c>
      <c r="O21">
        <v>662.4</v>
      </c>
      <c r="P21">
        <v>601.872027</v>
      </c>
      <c r="Q21">
        <v>708.33550200000002</v>
      </c>
      <c r="R21">
        <v>896.65522099999987</v>
      </c>
      <c r="S21">
        <v>1035.6035809999998</v>
      </c>
      <c r="T21">
        <v>1194.1000000000001</v>
      </c>
      <c r="U21">
        <v>1202.1000000000001</v>
      </c>
      <c r="V21">
        <v>1464.9</v>
      </c>
      <c r="W21">
        <v>1187.4000000000001</v>
      </c>
      <c r="X21">
        <v>1220.2</v>
      </c>
      <c r="Y21" s="89">
        <v>1570.5438710000001</v>
      </c>
      <c r="Z21" s="89">
        <v>1514.0550889999997</v>
      </c>
      <c r="AA21" s="89">
        <v>1562.7215800000001</v>
      </c>
      <c r="AB21" s="89">
        <v>3208.6485140000004</v>
      </c>
      <c r="AC21" s="91">
        <v>5414.2684690000006</v>
      </c>
      <c r="AD21" s="91">
        <v>6665.8332570000002</v>
      </c>
      <c r="AE21" s="91">
        <v>12533.246884999999</v>
      </c>
      <c r="BN21" s="21"/>
    </row>
    <row r="22" spans="1:66" x14ac:dyDescent="0.25">
      <c r="A22" s="34" t="s">
        <v>97</v>
      </c>
      <c r="B22" s="35" t="s">
        <v>31</v>
      </c>
      <c r="C22" s="22" t="s">
        <v>97</v>
      </c>
      <c r="D22">
        <v>8079.8642139999993</v>
      </c>
      <c r="E22">
        <v>7546.9980279999991</v>
      </c>
      <c r="F22">
        <v>6386.5493089999991</v>
      </c>
      <c r="G22">
        <v>6625.416032000001</v>
      </c>
      <c r="H22">
        <v>7816.2268430000004</v>
      </c>
      <c r="I22">
        <v>7141.6840359999997</v>
      </c>
      <c r="J22">
        <v>7020.7368650000008</v>
      </c>
      <c r="K22">
        <v>9327.2800759999991</v>
      </c>
      <c r="L22">
        <v>8255.5605570000007</v>
      </c>
      <c r="M22">
        <v>9527.0819140000003</v>
      </c>
      <c r="N22">
        <v>8370.7767440000007</v>
      </c>
      <c r="O22">
        <v>8164.4</v>
      </c>
      <c r="P22">
        <v>7240.0999999999995</v>
      </c>
      <c r="Q22">
        <v>7554.0950469999989</v>
      </c>
      <c r="R22">
        <v>7893.7999999999993</v>
      </c>
      <c r="S22">
        <v>9773.2912389999983</v>
      </c>
      <c r="T22">
        <v>11875.8</v>
      </c>
      <c r="U22">
        <v>16644</v>
      </c>
      <c r="V22">
        <v>17434.8</v>
      </c>
      <c r="W22">
        <v>18415.7</v>
      </c>
      <c r="X22">
        <v>17314.8</v>
      </c>
      <c r="Y22" s="89">
        <v>16907.886252999997</v>
      </c>
      <c r="Z22" s="89">
        <v>16423.053785</v>
      </c>
      <c r="AA22" s="92"/>
      <c r="AB22" s="91">
        <v>20217.085135999998</v>
      </c>
      <c r="AC22" s="91">
        <v>24838.816691000004</v>
      </c>
      <c r="AD22" s="91">
        <v>34919.076465799997</v>
      </c>
      <c r="AE22" s="91">
        <v>32651.419899500004</v>
      </c>
      <c r="BN22" s="21"/>
    </row>
    <row r="23" spans="1:66" x14ac:dyDescent="0.25">
      <c r="A23" s="34" t="s">
        <v>98</v>
      </c>
      <c r="B23" s="36" t="s">
        <v>32</v>
      </c>
      <c r="C23" s="19" t="s">
        <v>98</v>
      </c>
      <c r="D23">
        <v>4014.5486129999999</v>
      </c>
      <c r="E23">
        <v>4438.4610299999995</v>
      </c>
      <c r="F23">
        <v>4607.2456199999988</v>
      </c>
      <c r="G23">
        <v>4602.542179</v>
      </c>
      <c r="H23">
        <v>4869.9513739999993</v>
      </c>
      <c r="I23">
        <v>5551.3437830000003</v>
      </c>
      <c r="J23">
        <v>6638.5193360000003</v>
      </c>
      <c r="K23">
        <v>6802.1039999999994</v>
      </c>
      <c r="L23">
        <v>7073.4214000000002</v>
      </c>
      <c r="M23">
        <v>7581.0720000000001</v>
      </c>
      <c r="N23">
        <v>7213.34</v>
      </c>
      <c r="O23">
        <v>7191.3559999999998</v>
      </c>
      <c r="P23">
        <v>6961.9759999999997</v>
      </c>
      <c r="Q23">
        <v>7071.326174759999</v>
      </c>
      <c r="R23">
        <v>7351.6359999999995</v>
      </c>
      <c r="S23">
        <v>9028.923839359999</v>
      </c>
      <c r="T23">
        <v>10821.956</v>
      </c>
      <c r="U23">
        <v>13561.967999999999</v>
      </c>
      <c r="V23">
        <v>13272</v>
      </c>
      <c r="W23">
        <v>15108.9</v>
      </c>
      <c r="X23">
        <v>15505.3</v>
      </c>
      <c r="Y23" s="89">
        <v>15770.404250999996</v>
      </c>
      <c r="Z23" s="89">
        <v>15694.151195999999</v>
      </c>
      <c r="AA23" s="89">
        <v>17267.77304</v>
      </c>
      <c r="AB23" s="89">
        <v>19152.075327999999</v>
      </c>
      <c r="AC23" s="91">
        <v>21749.040252000003</v>
      </c>
      <c r="AD23" s="91">
        <v>25082.823244799998</v>
      </c>
      <c r="AE23" s="91">
        <v>25819.310330500004</v>
      </c>
      <c r="BN23" s="21"/>
    </row>
    <row r="24" spans="1:66" x14ac:dyDescent="0.25">
      <c r="A24" s="34" t="s">
        <v>99</v>
      </c>
      <c r="B24" s="37" t="s">
        <v>33</v>
      </c>
      <c r="C24" s="19" t="s">
        <v>99</v>
      </c>
      <c r="D24">
        <v>2553.8756230000004</v>
      </c>
      <c r="E24">
        <v>2716.2508109999999</v>
      </c>
      <c r="F24">
        <v>2832.3067179999994</v>
      </c>
      <c r="G24">
        <v>2866.0288009999999</v>
      </c>
      <c r="H24">
        <v>3179.3677179999995</v>
      </c>
      <c r="I24">
        <v>3329.9985630000001</v>
      </c>
      <c r="J24">
        <v>3150.1119041839097</v>
      </c>
      <c r="K24">
        <v>3664.748</v>
      </c>
      <c r="L24">
        <v>3797.4359999999997</v>
      </c>
      <c r="M24">
        <v>4066.6640000000002</v>
      </c>
      <c r="N24">
        <v>4027.83</v>
      </c>
      <c r="O24">
        <v>4218.3469999999998</v>
      </c>
      <c r="P24">
        <v>4353.1120000000001</v>
      </c>
      <c r="Q24">
        <v>4349.3602211199996</v>
      </c>
      <c r="R24">
        <v>4508.3320000000003</v>
      </c>
      <c r="S24">
        <v>5455.7169758199998</v>
      </c>
      <c r="T24">
        <v>6769.6469999999999</v>
      </c>
      <c r="U24">
        <v>7651.2160000000003</v>
      </c>
      <c r="V24">
        <v>7235.6</v>
      </c>
      <c r="W24">
        <v>7830.8</v>
      </c>
      <c r="X24">
        <v>7861.6</v>
      </c>
      <c r="Y24" s="89">
        <v>8409.5577049999993</v>
      </c>
      <c r="Z24" s="89">
        <v>8437.5130499999996</v>
      </c>
      <c r="AA24" s="89">
        <v>8582.2377029999989</v>
      </c>
      <c r="AB24" s="89">
        <v>8892.981831000001</v>
      </c>
      <c r="AC24" s="91">
        <v>9106.7763849999992</v>
      </c>
      <c r="AD24" s="91">
        <v>9966.6120148000009</v>
      </c>
      <c r="AE24" s="91">
        <v>12586.079797500002</v>
      </c>
      <c r="BN24" s="21"/>
    </row>
    <row r="25" spans="1:66" x14ac:dyDescent="0.25">
      <c r="A25" s="34" t="s">
        <v>100</v>
      </c>
      <c r="B25" s="37" t="s">
        <v>34</v>
      </c>
      <c r="C25" s="22" t="s">
        <v>100</v>
      </c>
      <c r="D25">
        <v>1276.7089899999996</v>
      </c>
      <c r="E25">
        <v>1513.220219</v>
      </c>
      <c r="F25">
        <v>1578.5389019999996</v>
      </c>
      <c r="G25">
        <v>1561.3986479999999</v>
      </c>
      <c r="H25">
        <v>1507.2208559999999</v>
      </c>
      <c r="I25">
        <v>2060.1743889999998</v>
      </c>
      <c r="J25">
        <v>2567.5495728160899</v>
      </c>
      <c r="K25">
        <v>1987.172</v>
      </c>
      <c r="L25">
        <v>2166.904</v>
      </c>
      <c r="M25">
        <v>2349.1959999999999</v>
      </c>
      <c r="N25">
        <v>1921.27</v>
      </c>
      <c r="O25">
        <v>1832.4830000000002</v>
      </c>
      <c r="P25">
        <v>1399.4680000000001</v>
      </c>
      <c r="Q25">
        <v>1449.9779486799998</v>
      </c>
      <c r="R25">
        <v>1578.048</v>
      </c>
      <c r="S25">
        <v>1793.1473949799999</v>
      </c>
      <c r="T25">
        <v>2563.4829999999997</v>
      </c>
      <c r="U25">
        <v>3110.2240000000002</v>
      </c>
      <c r="V25">
        <v>3920.1</v>
      </c>
      <c r="W25">
        <v>4693.3</v>
      </c>
      <c r="X25">
        <v>4684.8</v>
      </c>
      <c r="Y25" s="89">
        <v>4117.1613970000008</v>
      </c>
      <c r="Z25" s="89">
        <v>4143.7401420000006</v>
      </c>
      <c r="AA25" s="89">
        <v>5184.8088109999999</v>
      </c>
      <c r="AB25" s="89">
        <v>5843.2813969999997</v>
      </c>
      <c r="AC25" s="91">
        <v>6115.5673439999991</v>
      </c>
      <c r="AD25" s="91">
        <v>8376.0787449999989</v>
      </c>
      <c r="AE25" s="91">
        <v>7650.123936</v>
      </c>
      <c r="BN25" s="21"/>
    </row>
    <row r="26" spans="1:66" x14ac:dyDescent="0.25">
      <c r="A26" s="74" t="s">
        <v>117</v>
      </c>
      <c r="B26" s="37" t="s">
        <v>87</v>
      </c>
      <c r="C26" s="22" t="s">
        <v>117</v>
      </c>
      <c r="Y26" s="89">
        <v>15</v>
      </c>
      <c r="Z26" s="89">
        <v>0</v>
      </c>
      <c r="AA26" s="89">
        <v>0</v>
      </c>
      <c r="AB26" s="89">
        <v>0</v>
      </c>
      <c r="AC26" s="91">
        <v>0</v>
      </c>
      <c r="AD26" s="91">
        <v>0</v>
      </c>
      <c r="AE26" s="91">
        <v>0</v>
      </c>
      <c r="BN26" s="21"/>
    </row>
    <row r="27" spans="1:66" x14ac:dyDescent="0.25">
      <c r="A27" s="34" t="s">
        <v>101</v>
      </c>
      <c r="B27" s="37" t="s">
        <v>35</v>
      </c>
      <c r="C27" s="19" t="s">
        <v>101</v>
      </c>
      <c r="D27">
        <v>183.964</v>
      </c>
      <c r="E27">
        <v>208.99</v>
      </c>
      <c r="F27">
        <v>196.4</v>
      </c>
      <c r="G27">
        <v>175.11473000000001</v>
      </c>
      <c r="H27">
        <v>183.36279999999999</v>
      </c>
      <c r="I27">
        <v>161.17083099999999</v>
      </c>
      <c r="J27">
        <v>145.390849</v>
      </c>
      <c r="K27">
        <v>216.7</v>
      </c>
      <c r="L27">
        <v>262.1934</v>
      </c>
      <c r="M27">
        <v>267</v>
      </c>
      <c r="N27">
        <v>281.39999999999998</v>
      </c>
      <c r="O27">
        <v>318.7</v>
      </c>
      <c r="P27">
        <v>352.7</v>
      </c>
      <c r="Q27">
        <v>377.53189999999995</v>
      </c>
      <c r="R27">
        <v>349.5</v>
      </c>
      <c r="S27">
        <v>337.858903</v>
      </c>
      <c r="T27">
        <v>325.5</v>
      </c>
      <c r="U27">
        <v>348</v>
      </c>
      <c r="V27">
        <v>317.8</v>
      </c>
      <c r="W27">
        <v>333.5</v>
      </c>
      <c r="X27">
        <v>397.8</v>
      </c>
      <c r="Y27" s="89">
        <v>464.74946599999987</v>
      </c>
      <c r="Z27" s="89">
        <v>554.98781899999994</v>
      </c>
      <c r="AA27" s="89">
        <v>573.30585599999995</v>
      </c>
      <c r="AB27" s="89">
        <v>699.73405699999989</v>
      </c>
      <c r="AC27" s="91">
        <v>907.97151000000008</v>
      </c>
      <c r="AD27" s="91">
        <v>410.42141699999996</v>
      </c>
      <c r="AE27" s="91">
        <v>959.35612700000001</v>
      </c>
      <c r="BN27" s="21"/>
    </row>
    <row r="28" spans="1:66" s="34" customFormat="1" x14ac:dyDescent="0.25">
      <c r="A28" s="34" t="s">
        <v>102</v>
      </c>
      <c r="B28" s="38" t="s">
        <v>36</v>
      </c>
      <c r="C28" s="34" t="s">
        <v>102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108</v>
      </c>
      <c r="V28" s="34">
        <v>108</v>
      </c>
      <c r="W28" s="34">
        <v>0</v>
      </c>
      <c r="X28" s="34">
        <v>0</v>
      </c>
      <c r="Y28" s="89">
        <v>0</v>
      </c>
      <c r="Z28" s="89">
        <v>0</v>
      </c>
      <c r="AA28" s="89">
        <v>0</v>
      </c>
      <c r="AB28" s="89">
        <v>3.9856000000000003E-2</v>
      </c>
      <c r="AC28" s="91">
        <v>0</v>
      </c>
      <c r="AD28" s="91">
        <v>0</v>
      </c>
      <c r="AE28" s="91">
        <v>0</v>
      </c>
    </row>
    <row r="29" spans="1:66" x14ac:dyDescent="0.25">
      <c r="A29" s="34" t="s">
        <v>103</v>
      </c>
      <c r="B29" s="37" t="s">
        <v>37</v>
      </c>
      <c r="C29" t="s">
        <v>103</v>
      </c>
      <c r="J29">
        <v>200</v>
      </c>
      <c r="K29">
        <v>421.9</v>
      </c>
      <c r="L29">
        <v>462.6</v>
      </c>
      <c r="M29">
        <v>507.9</v>
      </c>
      <c r="N29">
        <v>671.5</v>
      </c>
      <c r="O29">
        <v>637.70000000000005</v>
      </c>
      <c r="P29">
        <v>692</v>
      </c>
      <c r="Q29">
        <v>724.42852400000004</v>
      </c>
      <c r="R29">
        <v>812.7</v>
      </c>
      <c r="S29">
        <v>925.51459699999998</v>
      </c>
      <c r="T29">
        <v>891.19999999999993</v>
      </c>
      <c r="U29">
        <v>873.3</v>
      </c>
      <c r="V29">
        <v>1278</v>
      </c>
      <c r="W29">
        <v>1510.4</v>
      </c>
      <c r="X29">
        <v>1651.9</v>
      </c>
      <c r="Y29" s="89">
        <v>1889.322064</v>
      </c>
      <c r="Z29" s="89">
        <v>1600.4022510000002</v>
      </c>
      <c r="AA29" s="89">
        <v>2034.7886109999999</v>
      </c>
      <c r="AB29" s="89">
        <v>2530.2214410000001</v>
      </c>
      <c r="AC29" s="91">
        <v>3217.4110989999995</v>
      </c>
      <c r="AD29" s="91">
        <v>2407.6708839999997</v>
      </c>
      <c r="AE29" s="91">
        <v>2615.456369</v>
      </c>
    </row>
    <row r="30" spans="1:66" x14ac:dyDescent="0.25">
      <c r="A30" t="s">
        <v>104</v>
      </c>
      <c r="B30" s="37" t="s">
        <v>38</v>
      </c>
      <c r="C30" t="s">
        <v>104</v>
      </c>
      <c r="J30">
        <v>539.54903000000002</v>
      </c>
      <c r="K30">
        <v>443.4</v>
      </c>
      <c r="L30">
        <v>300</v>
      </c>
      <c r="M30">
        <v>238.8</v>
      </c>
      <c r="N30">
        <v>240</v>
      </c>
      <c r="O30">
        <v>140.80000000000001</v>
      </c>
      <c r="P30">
        <v>141.80000000000001</v>
      </c>
      <c r="Q30">
        <v>135.009726</v>
      </c>
      <c r="R30">
        <v>81</v>
      </c>
      <c r="S30">
        <v>133.828575</v>
      </c>
      <c r="T30">
        <v>217.4</v>
      </c>
      <c r="U30">
        <v>227.9</v>
      </c>
      <c r="V30">
        <v>201.8</v>
      </c>
      <c r="W30">
        <v>410</v>
      </c>
      <c r="X30">
        <v>240</v>
      </c>
      <c r="Y30" s="89">
        <v>311.622905</v>
      </c>
      <c r="Z30" s="89">
        <v>345.45052500000003</v>
      </c>
      <c r="AA30" s="89">
        <v>241.10558300000002</v>
      </c>
      <c r="AB30" s="89">
        <v>0</v>
      </c>
      <c r="AC30" s="91">
        <v>1538.50038</v>
      </c>
      <c r="AD30" s="91">
        <v>2722.4573869999999</v>
      </c>
      <c r="AE30" s="91">
        <v>1049.237961</v>
      </c>
    </row>
    <row r="31" spans="1:66" x14ac:dyDescent="0.25">
      <c r="A31" t="s">
        <v>105</v>
      </c>
      <c r="B31" s="37" t="s">
        <v>39</v>
      </c>
      <c r="C31" t="s">
        <v>105</v>
      </c>
      <c r="J31">
        <v>35.91798</v>
      </c>
      <c r="K31">
        <v>68.183999999999997</v>
      </c>
      <c r="L31">
        <v>84.287999999999997</v>
      </c>
      <c r="M31">
        <v>151.51199999999997</v>
      </c>
      <c r="N31">
        <v>71.34</v>
      </c>
      <c r="O31">
        <v>43.326000000000001</v>
      </c>
      <c r="P31">
        <v>22.896000000000001</v>
      </c>
      <c r="Q31">
        <v>35.017854960000001</v>
      </c>
      <c r="R31">
        <v>22.056000000000001</v>
      </c>
      <c r="S31">
        <v>382.85739356000005</v>
      </c>
      <c r="T31">
        <v>54.725999999999999</v>
      </c>
      <c r="U31">
        <v>1243.328</v>
      </c>
      <c r="V31">
        <v>210.7</v>
      </c>
      <c r="W31">
        <v>330.9</v>
      </c>
      <c r="X31">
        <v>669.2</v>
      </c>
      <c r="Y31" s="89">
        <v>562.99071400000003</v>
      </c>
      <c r="Z31" s="89">
        <v>612.05740900000012</v>
      </c>
      <c r="AA31" s="89">
        <v>651.52647600000012</v>
      </c>
      <c r="AB31" s="89">
        <v>0</v>
      </c>
      <c r="AC31" s="91">
        <v>862.85338999999988</v>
      </c>
      <c r="AD31" s="91">
        <v>1199.582797</v>
      </c>
      <c r="AE31" s="91">
        <v>959.05613999999991</v>
      </c>
    </row>
    <row r="32" spans="1:66" x14ac:dyDescent="0.25">
      <c r="A32" t="s">
        <v>106</v>
      </c>
      <c r="B32" s="26" t="s">
        <v>40</v>
      </c>
      <c r="C32" t="s">
        <v>106</v>
      </c>
      <c r="J32">
        <v>221.87855800000034</v>
      </c>
      <c r="K32">
        <v>302.13510299999962</v>
      </c>
      <c r="L32">
        <v>991.14686499999971</v>
      </c>
      <c r="M32">
        <v>-403.66813600000023</v>
      </c>
      <c r="N32">
        <v>-89.181186000000707</v>
      </c>
      <c r="O32">
        <v>-355.25600000000122</v>
      </c>
      <c r="P32">
        <v>-239.9039729999995</v>
      </c>
      <c r="Q32">
        <v>809.16419824000059</v>
      </c>
      <c r="R32">
        <v>1343.3306729999995</v>
      </c>
      <c r="S32">
        <v>980.55227463999836</v>
      </c>
      <c r="T32">
        <v>1199.7440000000006</v>
      </c>
      <c r="U32">
        <v>3056.2320000000018</v>
      </c>
      <c r="V32">
        <v>3627.9000000000015</v>
      </c>
      <c r="W32">
        <v>1598.6</v>
      </c>
      <c r="X32">
        <v>299.10000000000002</v>
      </c>
      <c r="Y32" s="89">
        <v>33.258731000000694</v>
      </c>
      <c r="Z32" s="89">
        <v>552.87203300000021</v>
      </c>
      <c r="AA32" s="89">
        <v>1319.364557000001</v>
      </c>
      <c r="AB32" s="89">
        <v>7272.2151680000006</v>
      </c>
      <c r="AC32" s="91">
        <v>9169.9157330000016</v>
      </c>
      <c r="AD32" s="91">
        <v>8698.2592042000015</v>
      </c>
      <c r="AE32" s="91">
        <v>13250.867211500001</v>
      </c>
    </row>
    <row r="33" spans="1:31" x14ac:dyDescent="0.25">
      <c r="A33" t="s">
        <v>122</v>
      </c>
      <c r="B33" s="26" t="s">
        <v>79</v>
      </c>
      <c r="C33" t="s">
        <v>122</v>
      </c>
      <c r="Y33" s="89">
        <v>18.258731000000694</v>
      </c>
      <c r="Z33" s="89">
        <v>552.87203300000021</v>
      </c>
      <c r="AA33" s="89">
        <v>1319.364557000001</v>
      </c>
      <c r="AB33" s="89">
        <v>7272.2151680000006</v>
      </c>
      <c r="AC33" s="91">
        <v>9169.9157330000016</v>
      </c>
      <c r="AD33" s="91">
        <v>8698.2592042000015</v>
      </c>
      <c r="AE33" s="91">
        <v>13250.867211500001</v>
      </c>
    </row>
    <row r="34" spans="1:31" x14ac:dyDescent="0.25">
      <c r="A34" t="s">
        <v>107</v>
      </c>
      <c r="B34" s="29" t="s">
        <v>55</v>
      </c>
      <c r="C34" t="s">
        <v>107</v>
      </c>
      <c r="D34">
        <v>3453</v>
      </c>
      <c r="E34">
        <v>2673.6844609999998</v>
      </c>
      <c r="F34">
        <v>1206.765674</v>
      </c>
      <c r="G34">
        <v>1250.260767</v>
      </c>
      <c r="H34">
        <v>2051.5234099999998</v>
      </c>
      <c r="I34">
        <v>1590.3402529999994</v>
      </c>
      <c r="J34">
        <v>382.21752900000001</v>
      </c>
      <c r="K34">
        <v>2525.1760759999997</v>
      </c>
      <c r="L34">
        <v>1182.1391570000001</v>
      </c>
      <c r="M34">
        <v>1946.009914</v>
      </c>
      <c r="N34">
        <v>1157.4367440000001</v>
      </c>
      <c r="O34">
        <v>973.04399999999998</v>
      </c>
      <c r="P34">
        <v>278.12400000000002</v>
      </c>
      <c r="Q34">
        <v>482.76887223999995</v>
      </c>
      <c r="R34">
        <v>542.16399999999999</v>
      </c>
      <c r="S34">
        <v>744.36739963999992</v>
      </c>
      <c r="T34">
        <v>1053.8440000000001</v>
      </c>
      <c r="U34">
        <v>3082.0319999999997</v>
      </c>
      <c r="V34">
        <v>4162.8</v>
      </c>
      <c r="W34">
        <v>3306.8</v>
      </c>
      <c r="X34">
        <v>1880.6</v>
      </c>
      <c r="Y34" s="89">
        <v>1137.4820019999997</v>
      </c>
      <c r="Z34" s="89">
        <v>728.90258899999981</v>
      </c>
      <c r="AA34" s="89">
        <v>548.25141599999995</v>
      </c>
      <c r="AB34" s="89">
        <v>1065.0098079999998</v>
      </c>
      <c r="AC34" s="91">
        <v>3089.7764389999998</v>
      </c>
      <c r="AD34" s="91">
        <v>9836.253220999999</v>
      </c>
      <c r="AE34" s="91">
        <v>6832.1095689999984</v>
      </c>
    </row>
    <row r="35" spans="1:31" x14ac:dyDescent="0.25">
      <c r="A35" t="s">
        <v>118</v>
      </c>
      <c r="B35" s="32" t="s">
        <v>67</v>
      </c>
      <c r="C35" t="s">
        <v>118</v>
      </c>
      <c r="Y35" s="89"/>
      <c r="Z35" s="89"/>
      <c r="AA35" s="89"/>
      <c r="AB35" s="89"/>
      <c r="AC35" s="91"/>
      <c r="AD35" s="91"/>
      <c r="AE35" s="91"/>
    </row>
    <row r="36" spans="1:31" x14ac:dyDescent="0.25">
      <c r="A36" t="s">
        <v>119</v>
      </c>
      <c r="B36" s="32" t="s">
        <v>68</v>
      </c>
      <c r="C36" t="s">
        <v>119</v>
      </c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91"/>
    </row>
    <row r="37" spans="1:31" x14ac:dyDescent="0.25">
      <c r="A37" t="s">
        <v>120</v>
      </c>
      <c r="B37" s="32" t="s">
        <v>69</v>
      </c>
      <c r="C37" t="s">
        <v>120</v>
      </c>
      <c r="D37" s="88"/>
      <c r="Y37" s="89"/>
      <c r="Z37" s="89"/>
      <c r="AA37" s="89"/>
      <c r="AB37" s="89"/>
      <c r="AC37" s="89"/>
      <c r="AD37" s="89"/>
      <c r="AE37" s="91"/>
    </row>
    <row r="38" spans="1:31" x14ac:dyDescent="0.25">
      <c r="A38" t="s">
        <v>121</v>
      </c>
      <c r="B38" s="32" t="s">
        <v>70</v>
      </c>
      <c r="C38" t="s">
        <v>121</v>
      </c>
      <c r="Y38" s="89"/>
      <c r="Z38" s="89"/>
      <c r="AA38" s="89"/>
      <c r="AB38" s="89"/>
      <c r="AC38" s="91"/>
      <c r="AD38" s="91"/>
      <c r="AE38" s="91"/>
    </row>
    <row r="39" spans="1:31" x14ac:dyDescent="0.25">
      <c r="A39" t="s">
        <v>108</v>
      </c>
      <c r="B39" s="26" t="s">
        <v>41</v>
      </c>
      <c r="C39" t="s">
        <v>108</v>
      </c>
      <c r="D39">
        <v>-1243.538548999999</v>
      </c>
      <c r="E39">
        <v>-550.85620999999901</v>
      </c>
      <c r="F39">
        <v>-894.32954999999947</v>
      </c>
      <c r="G39">
        <v>-406.19993600000089</v>
      </c>
      <c r="H39">
        <v>-722.97941600000013</v>
      </c>
      <c r="I39">
        <v>-518.93609199999992</v>
      </c>
      <c r="J39">
        <v>-160.33897100000013</v>
      </c>
      <c r="K39">
        <v>-2223.0409730000001</v>
      </c>
      <c r="L39">
        <v>-190.99229200000082</v>
      </c>
      <c r="M39">
        <v>-2349.6780500000004</v>
      </c>
      <c r="N39">
        <v>-1246.6179300000013</v>
      </c>
      <c r="O39">
        <v>-1328.3000000000011</v>
      </c>
      <c r="P39">
        <v>-518.02797299999929</v>
      </c>
      <c r="Q39">
        <v>326.39532600000075</v>
      </c>
      <c r="R39">
        <v>801.16667299999972</v>
      </c>
      <c r="S39">
        <v>236.18487499999901</v>
      </c>
      <c r="T39">
        <v>145.90000000000146</v>
      </c>
      <c r="U39">
        <v>-25.799999999999272</v>
      </c>
      <c r="V39">
        <v>-534.89999999999782</v>
      </c>
      <c r="W39">
        <v>-1708.2</v>
      </c>
      <c r="X39">
        <v>-1581.8</v>
      </c>
      <c r="Y39" s="89">
        <v>-1119.2232709999994</v>
      </c>
      <c r="Z39" s="89">
        <v>-176.03055599999971</v>
      </c>
      <c r="AA39" s="89">
        <v>771.11314100000106</v>
      </c>
      <c r="AB39" s="89">
        <v>6207.205359999999</v>
      </c>
      <c r="AC39" s="91">
        <v>6080.1392940000005</v>
      </c>
      <c r="AD39" s="91">
        <v>-1137.994016799998</v>
      </c>
      <c r="AE39" s="91">
        <v>6418.7576424999988</v>
      </c>
    </row>
    <row r="40" spans="1:31" x14ac:dyDescent="0.25">
      <c r="A40" t="s">
        <v>109</v>
      </c>
      <c r="B40" s="26" t="s">
        <v>42</v>
      </c>
      <c r="C40" t="s">
        <v>109</v>
      </c>
      <c r="D40">
        <v>-1243.8313900000001</v>
      </c>
      <c r="E40">
        <v>-550.48497299999997</v>
      </c>
      <c r="F40">
        <v>-894.50136799999996</v>
      </c>
      <c r="G40">
        <v>-406.18579099999999</v>
      </c>
      <c r="H40">
        <v>-723.44423600000005</v>
      </c>
      <c r="I40">
        <v>-518.93609200000003</v>
      </c>
      <c r="J40">
        <v>-160</v>
      </c>
      <c r="K40">
        <v>-2222.7888799999996</v>
      </c>
      <c r="L40">
        <v>-190.99999999999997</v>
      </c>
      <c r="M40">
        <v>-2349.745578</v>
      </c>
      <c r="N40">
        <v>-1246.7039259999997</v>
      </c>
      <c r="O40">
        <v>-1328.1</v>
      </c>
      <c r="P40">
        <v>-518.02797299999929</v>
      </c>
      <c r="Q40">
        <v>326.39532599999984</v>
      </c>
      <c r="R40">
        <v>801.26667300000008</v>
      </c>
      <c r="S40">
        <v>236.18487499999537</v>
      </c>
      <c r="T40">
        <v>145.89999999999964</v>
      </c>
      <c r="U40">
        <v>-25.80000000000291</v>
      </c>
      <c r="V40">
        <v>-535.10000000000014</v>
      </c>
      <c r="W40">
        <v>-1708.2</v>
      </c>
      <c r="X40">
        <v>-1581.7</v>
      </c>
      <c r="Y40" s="89"/>
      <c r="Z40" s="89"/>
      <c r="AA40" s="89"/>
      <c r="AB40" s="89"/>
      <c r="AC40" s="91"/>
      <c r="AD40" s="93"/>
      <c r="AE40" s="91"/>
    </row>
    <row r="41" spans="1:31" x14ac:dyDescent="0.25">
      <c r="A41" t="s">
        <v>110</v>
      </c>
      <c r="B41" s="35" t="s">
        <v>66</v>
      </c>
      <c r="C41" t="s">
        <v>110</v>
      </c>
      <c r="J41">
        <v>1</v>
      </c>
      <c r="K41">
        <v>471.6</v>
      </c>
      <c r="L41">
        <v>-132.1</v>
      </c>
      <c r="M41">
        <v>-407.2</v>
      </c>
      <c r="N41">
        <v>-746.8</v>
      </c>
      <c r="O41">
        <v>-872.6</v>
      </c>
      <c r="P41">
        <v>-579.72797299999945</v>
      </c>
      <c r="Q41">
        <v>155.59532599999983</v>
      </c>
      <c r="R41">
        <v>124.56667300000004</v>
      </c>
      <c r="S41">
        <v>-181.96748800000461</v>
      </c>
      <c r="T41">
        <v>-168.40000000000038</v>
      </c>
      <c r="U41">
        <v>996.69999999999709</v>
      </c>
      <c r="V41">
        <v>128.80000000000001</v>
      </c>
      <c r="W41">
        <v>-644.4</v>
      </c>
      <c r="X41" s="94">
        <v>-348.9</v>
      </c>
      <c r="Y41" s="89">
        <v>-66.888414000000893</v>
      </c>
      <c r="Z41" s="89">
        <v>-334.83068600000001</v>
      </c>
      <c r="AA41" s="89">
        <v>461.08951000000093</v>
      </c>
      <c r="AB41" s="89">
        <v>5681.5740740000001</v>
      </c>
      <c r="AC41" s="91">
        <v>6974.8513869999997</v>
      </c>
      <c r="AD41" s="91">
        <v>-1579.7781717999992</v>
      </c>
      <c r="AE41" s="91">
        <v>3339.247001499999</v>
      </c>
    </row>
    <row r="42" spans="1:31" x14ac:dyDescent="0.25">
      <c r="A42" t="s">
        <v>111</v>
      </c>
      <c r="B42" s="73" t="s">
        <v>43</v>
      </c>
      <c r="C42" t="s">
        <v>111</v>
      </c>
      <c r="J42">
        <v>1</v>
      </c>
      <c r="K42">
        <v>471.6</v>
      </c>
      <c r="L42">
        <v>-132.1</v>
      </c>
      <c r="M42">
        <v>-407.2</v>
      </c>
      <c r="N42">
        <v>-746.8</v>
      </c>
      <c r="O42">
        <v>-872.6</v>
      </c>
      <c r="P42">
        <v>-579.72797299999945</v>
      </c>
      <c r="Q42">
        <v>155.59532599999983</v>
      </c>
      <c r="R42">
        <v>124.56667300000004</v>
      </c>
      <c r="S42">
        <v>-181.96748800000461</v>
      </c>
      <c r="T42">
        <v>-168.40000000000038</v>
      </c>
      <c r="U42">
        <v>996.69999999999709</v>
      </c>
      <c r="V42">
        <v>128.80000000000001</v>
      </c>
      <c r="W42">
        <v>-644.4</v>
      </c>
      <c r="X42">
        <v>-348.9</v>
      </c>
      <c r="Y42" s="89">
        <v>-66.888414000000893</v>
      </c>
      <c r="Z42" s="89">
        <v>-334.83068600000001</v>
      </c>
      <c r="AA42" s="89">
        <v>461.08951000000093</v>
      </c>
      <c r="AB42" s="89">
        <v>5681.5740740000001</v>
      </c>
      <c r="AC42" s="91">
        <v>6974.8513869999997</v>
      </c>
      <c r="AD42" s="91">
        <v>-1579.7781717999992</v>
      </c>
      <c r="AE42" s="91">
        <v>3339.247001499999</v>
      </c>
    </row>
    <row r="43" spans="1:31" x14ac:dyDescent="0.25">
      <c r="A43" t="s">
        <v>112</v>
      </c>
      <c r="B43" s="31" t="s">
        <v>46</v>
      </c>
      <c r="C43" t="s">
        <v>112</v>
      </c>
      <c r="Y43" s="89"/>
      <c r="Z43" s="89"/>
      <c r="AA43" s="89">
        <v>0</v>
      </c>
      <c r="AB43" s="89">
        <v>0</v>
      </c>
      <c r="AC43" s="91">
        <v>0</v>
      </c>
      <c r="AD43" s="91">
        <v>0</v>
      </c>
      <c r="AE43" s="91">
        <v>0</v>
      </c>
    </row>
    <row r="44" spans="1:31" x14ac:dyDescent="0.25">
      <c r="A44" t="s">
        <v>123</v>
      </c>
      <c r="B44" s="31" t="s">
        <v>71</v>
      </c>
      <c r="C44" t="s">
        <v>123</v>
      </c>
      <c r="Y44" s="89"/>
      <c r="Z44" s="89"/>
      <c r="AA44" s="89">
        <v>0</v>
      </c>
      <c r="AB44" s="89">
        <v>0</v>
      </c>
      <c r="AC44" s="91">
        <v>0</v>
      </c>
      <c r="AD44" s="91">
        <v>0</v>
      </c>
      <c r="AE44" s="91">
        <v>0</v>
      </c>
    </row>
    <row r="45" spans="1:31" x14ac:dyDescent="0.25">
      <c r="A45" t="s">
        <v>113</v>
      </c>
      <c r="B45" s="35" t="s">
        <v>47</v>
      </c>
      <c r="C45" t="s">
        <v>113</v>
      </c>
      <c r="J45">
        <v>161</v>
      </c>
      <c r="K45">
        <v>2694.3888799999995</v>
      </c>
      <c r="L45">
        <v>58.899999999999977</v>
      </c>
      <c r="M45">
        <v>1942.545578</v>
      </c>
      <c r="N45">
        <v>499.90392599999984</v>
      </c>
      <c r="O45">
        <v>455.5</v>
      </c>
      <c r="P45">
        <v>-61.700000000000131</v>
      </c>
      <c r="Q45">
        <v>-170.8</v>
      </c>
      <c r="R45">
        <v>-676.7</v>
      </c>
      <c r="S45">
        <v>-418.15236299999998</v>
      </c>
      <c r="T45">
        <v>-314.3</v>
      </c>
      <c r="U45">
        <v>1022.5</v>
      </c>
      <c r="V45">
        <v>663.90000000000009</v>
      </c>
      <c r="W45">
        <v>1063.8</v>
      </c>
      <c r="X45">
        <v>1232.5999999999999</v>
      </c>
      <c r="Y45" s="89">
        <v>1052.3348570000001</v>
      </c>
      <c r="Z45" s="89">
        <v>-158.80013</v>
      </c>
      <c r="AA45" s="89">
        <v>-310.02363100000014</v>
      </c>
      <c r="AB45" s="89">
        <v>-525.63128599999993</v>
      </c>
      <c r="AC45" s="91">
        <v>894.71209299999998</v>
      </c>
      <c r="AD45" s="91">
        <v>-441.784155</v>
      </c>
      <c r="AE45" s="91">
        <v>-3079.5106409999994</v>
      </c>
    </row>
    <row r="46" spans="1:31" x14ac:dyDescent="0.25">
      <c r="A46" t="s">
        <v>114</v>
      </c>
      <c r="B46" s="31" t="s">
        <v>43</v>
      </c>
      <c r="C46" t="s">
        <v>114</v>
      </c>
      <c r="J46">
        <v>190</v>
      </c>
      <c r="K46">
        <v>1265.6999999999998</v>
      </c>
      <c r="L46">
        <v>-54.299999999999955</v>
      </c>
      <c r="M46">
        <v>49.994932000000063</v>
      </c>
      <c r="N46">
        <v>129.99999999999989</v>
      </c>
      <c r="O46">
        <v>358</v>
      </c>
      <c r="P46">
        <v>51.899999999999864</v>
      </c>
      <c r="Q46">
        <v>0</v>
      </c>
      <c r="R46">
        <v>-156.10000000000002</v>
      </c>
      <c r="S46">
        <v>-225</v>
      </c>
      <c r="T46">
        <v>-120</v>
      </c>
      <c r="U46">
        <v>-400</v>
      </c>
      <c r="V46">
        <v>-98.299999999999955</v>
      </c>
      <c r="W46">
        <v>800</v>
      </c>
      <c r="X46">
        <v>950.2</v>
      </c>
      <c r="Y46" s="89">
        <v>1388.5500000000002</v>
      </c>
      <c r="Z46" s="89">
        <v>306.38</v>
      </c>
      <c r="AA46" s="89">
        <v>262.87</v>
      </c>
      <c r="AB46" s="89">
        <v>31.733000000000004</v>
      </c>
      <c r="AC46" s="91">
        <v>1452.56638</v>
      </c>
      <c r="AD46" s="91">
        <v>105.14999999999998</v>
      </c>
      <c r="AE46" s="91">
        <v>-1615.655</v>
      </c>
    </row>
    <row r="47" spans="1:31" x14ac:dyDescent="0.25">
      <c r="A47" t="s">
        <v>115</v>
      </c>
      <c r="B47" s="31" t="s">
        <v>46</v>
      </c>
      <c r="C47" t="s">
        <v>115</v>
      </c>
      <c r="D47">
        <v>503.83139</v>
      </c>
      <c r="E47">
        <v>670.48497300000008</v>
      </c>
      <c r="F47">
        <v>74.601368000000008</v>
      </c>
      <c r="G47">
        <v>113.98579099999999</v>
      </c>
      <c r="H47">
        <v>784.44423600000005</v>
      </c>
      <c r="I47">
        <v>68.093408999999994</v>
      </c>
      <c r="J47">
        <v>-29</v>
      </c>
      <c r="K47">
        <v>1428.6888799999999</v>
      </c>
      <c r="L47">
        <v>113.19999999999993</v>
      </c>
      <c r="M47">
        <v>1892.5506459999999</v>
      </c>
      <c r="N47">
        <v>369.90392599999996</v>
      </c>
      <c r="O47">
        <v>97.499999999999986</v>
      </c>
      <c r="P47">
        <v>-113.6</v>
      </c>
      <c r="Q47">
        <v>-170.8</v>
      </c>
      <c r="R47">
        <v>-520.6</v>
      </c>
      <c r="S47">
        <v>-193.15236299999998</v>
      </c>
      <c r="T47">
        <v>-194.3</v>
      </c>
      <c r="U47">
        <v>1422.5</v>
      </c>
      <c r="V47">
        <v>762.2</v>
      </c>
      <c r="W47">
        <v>263.8</v>
      </c>
      <c r="X47">
        <v>282.39999999999998</v>
      </c>
      <c r="Y47" s="89">
        <v>-336.21514299999996</v>
      </c>
      <c r="Z47" s="89">
        <v>-465.18013000000008</v>
      </c>
      <c r="AA47" s="89">
        <v>-572.89363099999991</v>
      </c>
      <c r="AB47" s="89">
        <v>-557.36428599999999</v>
      </c>
      <c r="AC47" s="91">
        <v>-557.854287</v>
      </c>
      <c r="AD47" s="91">
        <v>-546.93415500000003</v>
      </c>
      <c r="AE47" s="91">
        <v>-1463.8556410000001</v>
      </c>
    </row>
    <row r="48" spans="1:31" x14ac:dyDescent="0.25">
      <c r="A48"/>
      <c r="B48"/>
    </row>
    <row r="49" spans="1:2" x14ac:dyDescent="0.25">
      <c r="A49"/>
      <c r="B49"/>
    </row>
    <row r="50" spans="1:2" x14ac:dyDescent="0.25">
      <c r="A50"/>
      <c r="B50"/>
    </row>
    <row r="51" spans="1:2" x14ac:dyDescent="0.25">
      <c r="A51"/>
      <c r="B51"/>
    </row>
  </sheetData>
  <conditionalFormatting sqref="C23:C24">
    <cfRule type="duplicateValues" dxfId="5" priority="29"/>
  </conditionalFormatting>
  <conditionalFormatting sqref="C27">
    <cfRule type="duplicateValues" dxfId="4" priority="33"/>
  </conditionalFormatting>
  <conditionalFormatting sqref="C12:C27">
    <cfRule type="duplicateValues" dxfId="3" priority="34"/>
  </conditionalFormatting>
  <conditionalFormatting sqref="A12:A47">
    <cfRule type="duplicateValues" dxfId="2" priority="39"/>
  </conditionalFormatting>
  <dataValidations disablePrompts="1" count="2">
    <dataValidation type="list" allowBlank="1" showErrorMessage="1" prompt="_x000a_" sqref="B6">
      <formula1>$WXD$3:$WXD$6</formula1>
    </dataValidation>
    <dataValidation type="list" allowBlank="1" showInputMessage="1" showErrorMessage="1" sqref="B7">
      <formula1>$WXC$3:$WXC$5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YK101"/>
  <sheetViews>
    <sheetView topLeftCell="B1" workbookViewId="0">
      <pane xSplit="1" topLeftCell="C1" activePane="topRight" state="frozen"/>
      <selection activeCell="B1" sqref="B1"/>
      <selection pane="topRight" activeCell="K45" sqref="K45"/>
    </sheetView>
  </sheetViews>
  <sheetFormatPr defaultColWidth="9.140625" defaultRowHeight="15" x14ac:dyDescent="0.25"/>
  <cols>
    <col min="1" max="1" width="27.85546875" style="72" hidden="1" customWidth="1"/>
    <col min="2" max="2" width="75.42578125" style="72" bestFit="1" customWidth="1"/>
    <col min="3" max="3" width="27.85546875" style="55" bestFit="1" customWidth="1"/>
    <col min="4" max="4" width="9.140625" style="55"/>
    <col min="5" max="5" width="7.5703125" style="55" bestFit="1" customWidth="1"/>
    <col min="6" max="16384" width="9.140625" style="55"/>
  </cols>
  <sheetData>
    <row r="1" spans="1:91 16208:16209" s="44" customFormat="1" x14ac:dyDescent="0.25">
      <c r="A1" s="40" t="s">
        <v>15</v>
      </c>
      <c r="B1" s="41" t="s">
        <v>16</v>
      </c>
      <c r="C1" s="42" t="s">
        <v>17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WYJ1" s="15"/>
      <c r="WYK1" s="15"/>
    </row>
    <row r="2" spans="1:91 16208:16209" s="44" customFormat="1" x14ac:dyDescent="0.25">
      <c r="A2" s="40" t="s">
        <v>18</v>
      </c>
      <c r="B2" s="11" t="s">
        <v>19</v>
      </c>
      <c r="C2" s="42" t="s">
        <v>20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WYJ2" s="15"/>
      <c r="WYK2" s="15"/>
    </row>
    <row r="3" spans="1:91 16208:16209" s="44" customFormat="1" x14ac:dyDescent="0.25">
      <c r="A3" s="40" t="s">
        <v>0</v>
      </c>
      <c r="B3" s="41" t="s">
        <v>21</v>
      </c>
      <c r="C3" s="42" t="s">
        <v>12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WYJ3" s="15" t="s">
        <v>7</v>
      </c>
      <c r="WYK3" s="15">
        <v>0</v>
      </c>
    </row>
    <row r="4" spans="1:91 16208:16209" s="44" customFormat="1" x14ac:dyDescent="0.25">
      <c r="A4" s="40" t="s">
        <v>1</v>
      </c>
      <c r="B4" s="11" t="s">
        <v>48</v>
      </c>
      <c r="C4" s="42" t="s">
        <v>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WYJ4" s="15" t="s">
        <v>53</v>
      </c>
      <c r="WYK4" s="15">
        <v>3</v>
      </c>
    </row>
    <row r="5" spans="1:91 16208:16209" s="44" customFormat="1" ht="15.75" thickBot="1" x14ac:dyDescent="0.3">
      <c r="A5" s="40" t="s">
        <v>2</v>
      </c>
      <c r="B5" s="41" t="s">
        <v>13</v>
      </c>
      <c r="C5" s="42" t="s">
        <v>10</v>
      </c>
      <c r="WYJ5" s="15" t="s">
        <v>14</v>
      </c>
      <c r="WYK5" s="15">
        <v>6</v>
      </c>
    </row>
    <row r="6" spans="1:91 16208:16209" s="44" customFormat="1" x14ac:dyDescent="0.25">
      <c r="A6" s="45" t="s">
        <v>3</v>
      </c>
      <c r="B6" s="46">
        <v>6</v>
      </c>
      <c r="C6" s="47" t="s">
        <v>258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WYJ6" s="15"/>
      <c r="WYK6" s="15">
        <v>9</v>
      </c>
    </row>
    <row r="7" spans="1:91 16208:16209" s="44" customFormat="1" x14ac:dyDescent="0.25">
      <c r="A7" s="40" t="s">
        <v>54</v>
      </c>
      <c r="B7" s="41" t="s">
        <v>53</v>
      </c>
      <c r="C7" s="48" t="s">
        <v>259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WYJ7" s="15"/>
      <c r="WYK7" s="15"/>
    </row>
    <row r="8" spans="1:91 16208:16209" s="44" customFormat="1" ht="15.75" thickBot="1" x14ac:dyDescent="0.3">
      <c r="A8" s="49" t="s">
        <v>8</v>
      </c>
      <c r="B8" s="13" t="s">
        <v>257</v>
      </c>
      <c r="C8" s="50" t="s">
        <v>11</v>
      </c>
    </row>
    <row r="9" spans="1:91 16208:16209" s="44" customFormat="1" ht="15.75" thickBot="1" x14ac:dyDescent="0.3">
      <c r="A9" s="51"/>
    </row>
    <row r="10" spans="1:91 16208:16209" x14ac:dyDescent="0.25">
      <c r="A10" s="52" t="s">
        <v>6</v>
      </c>
      <c r="B10" s="53" t="s">
        <v>5</v>
      </c>
      <c r="C10" s="53" t="s">
        <v>4</v>
      </c>
      <c r="D10" s="54">
        <v>2015</v>
      </c>
      <c r="E10" s="54">
        <v>2016</v>
      </c>
      <c r="F10" s="54">
        <v>2017</v>
      </c>
      <c r="G10" s="54">
        <v>2018</v>
      </c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</row>
    <row r="11" spans="1:91 16208:16209" s="57" customFormat="1" x14ac:dyDescent="0.25">
      <c r="A11" s="56"/>
      <c r="B11" s="75" t="s">
        <v>73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</row>
    <row r="12" spans="1:91 16208:16209" x14ac:dyDescent="0.25">
      <c r="A12" s="58" t="s">
        <v>126</v>
      </c>
      <c r="B12" s="26" t="s">
        <v>22</v>
      </c>
      <c r="C12" s="58" t="s">
        <v>126</v>
      </c>
      <c r="D12" s="91">
        <v>9388.6663019999996</v>
      </c>
      <c r="E12" s="91">
        <v>10270.76475</v>
      </c>
      <c r="F12" s="91">
        <v>10857.991996999999</v>
      </c>
      <c r="G12" s="91">
        <v>8562.0256800000006</v>
      </c>
    </row>
    <row r="13" spans="1:91 16208:16209" x14ac:dyDescent="0.25">
      <c r="A13" s="59" t="s">
        <v>127</v>
      </c>
      <c r="B13" s="27" t="s">
        <v>23</v>
      </c>
      <c r="C13" s="59" t="s">
        <v>127</v>
      </c>
      <c r="D13" s="91">
        <v>0</v>
      </c>
      <c r="E13" s="95">
        <v>0</v>
      </c>
      <c r="F13" s="95">
        <v>0</v>
      </c>
      <c r="G13" s="95">
        <v>0</v>
      </c>
    </row>
    <row r="14" spans="1:91 16208:16209" x14ac:dyDescent="0.25">
      <c r="A14" s="59" t="s">
        <v>128</v>
      </c>
      <c r="B14" s="28" t="s">
        <v>74</v>
      </c>
      <c r="C14" s="59" t="s">
        <v>128</v>
      </c>
      <c r="D14" s="91">
        <v>0</v>
      </c>
      <c r="E14" s="95">
        <v>0</v>
      </c>
      <c r="F14" s="95">
        <v>0</v>
      </c>
      <c r="G14" s="95">
        <v>0</v>
      </c>
    </row>
    <row r="15" spans="1:91 16208:16209" x14ac:dyDescent="0.25">
      <c r="A15" s="59" t="s">
        <v>162</v>
      </c>
      <c r="B15" s="28" t="s">
        <v>75</v>
      </c>
      <c r="C15" s="59" t="s">
        <v>162</v>
      </c>
      <c r="D15" s="91">
        <v>0</v>
      </c>
      <c r="E15" s="95">
        <v>0</v>
      </c>
      <c r="F15" s="95">
        <v>0</v>
      </c>
      <c r="G15" s="95">
        <v>0</v>
      </c>
    </row>
    <row r="16" spans="1:91 16208:16209" x14ac:dyDescent="0.25">
      <c r="A16" s="59" t="s">
        <v>129</v>
      </c>
      <c r="B16" s="28" t="s">
        <v>25</v>
      </c>
      <c r="C16" s="59" t="s">
        <v>129</v>
      </c>
      <c r="D16" s="91">
        <v>0</v>
      </c>
      <c r="E16" s="95">
        <v>0</v>
      </c>
      <c r="F16" s="95">
        <v>0</v>
      </c>
      <c r="G16" s="95">
        <v>0</v>
      </c>
    </row>
    <row r="17" spans="1:7" x14ac:dyDescent="0.25">
      <c r="A17" s="59" t="s">
        <v>130</v>
      </c>
      <c r="B17" s="28" t="s">
        <v>26</v>
      </c>
      <c r="C17" s="59" t="s">
        <v>130</v>
      </c>
      <c r="D17" s="91">
        <v>0</v>
      </c>
      <c r="E17" s="95">
        <v>0</v>
      </c>
      <c r="F17" s="95">
        <v>0</v>
      </c>
      <c r="G17" s="95">
        <v>0</v>
      </c>
    </row>
    <row r="18" spans="1:7" x14ac:dyDescent="0.25">
      <c r="A18" s="59" t="s">
        <v>131</v>
      </c>
      <c r="B18" s="28" t="s">
        <v>27</v>
      </c>
      <c r="C18" s="59" t="s">
        <v>131</v>
      </c>
      <c r="D18" s="91">
        <v>0</v>
      </c>
      <c r="E18" s="95">
        <v>0</v>
      </c>
      <c r="F18" s="95">
        <v>0</v>
      </c>
      <c r="G18" s="95">
        <v>0</v>
      </c>
    </row>
    <row r="19" spans="1:7" x14ac:dyDescent="0.25">
      <c r="A19" s="59" t="s">
        <v>132</v>
      </c>
      <c r="B19" s="28" t="s">
        <v>76</v>
      </c>
      <c r="C19" s="59" t="s">
        <v>132</v>
      </c>
      <c r="D19" s="91">
        <v>0</v>
      </c>
      <c r="E19" s="95">
        <v>0</v>
      </c>
      <c r="F19" s="95">
        <v>0</v>
      </c>
      <c r="G19" s="95">
        <v>0</v>
      </c>
    </row>
    <row r="20" spans="1:7" x14ac:dyDescent="0.25">
      <c r="A20" s="59" t="s">
        <v>133</v>
      </c>
      <c r="B20" s="32" t="s">
        <v>77</v>
      </c>
      <c r="C20" s="59" t="s">
        <v>133</v>
      </c>
      <c r="D20" s="91">
        <v>0</v>
      </c>
      <c r="E20" s="95">
        <v>0</v>
      </c>
      <c r="F20" s="95">
        <v>0</v>
      </c>
      <c r="G20" s="95">
        <v>0</v>
      </c>
    </row>
    <row r="21" spans="1:7" x14ac:dyDescent="0.25">
      <c r="A21" s="59" t="s">
        <v>134</v>
      </c>
      <c r="B21" s="32" t="s">
        <v>37</v>
      </c>
      <c r="C21" s="59" t="s">
        <v>134</v>
      </c>
      <c r="D21" s="91">
        <v>9388.6663019999996</v>
      </c>
      <c r="E21" s="95">
        <v>10270.76475</v>
      </c>
      <c r="F21" s="95">
        <v>10857.991996999999</v>
      </c>
      <c r="G21" s="91">
        <v>8562.0256800000006</v>
      </c>
    </row>
    <row r="22" spans="1:7" x14ac:dyDescent="0.25">
      <c r="A22" s="59" t="s">
        <v>135</v>
      </c>
      <c r="B22" s="27" t="s">
        <v>30</v>
      </c>
      <c r="C22" s="59" t="s">
        <v>135</v>
      </c>
      <c r="D22" s="91">
        <v>0</v>
      </c>
      <c r="E22" s="95">
        <v>0</v>
      </c>
      <c r="F22" s="95">
        <v>0</v>
      </c>
      <c r="G22" s="95">
        <v>0</v>
      </c>
    </row>
    <row r="23" spans="1:7" x14ac:dyDescent="0.25">
      <c r="A23" s="59" t="s">
        <v>136</v>
      </c>
      <c r="B23" s="26" t="s">
        <v>31</v>
      </c>
      <c r="C23" s="59" t="s">
        <v>136</v>
      </c>
      <c r="D23" s="91">
        <v>4033.3632540000003</v>
      </c>
      <c r="E23" s="91">
        <v>6434.3879497299986</v>
      </c>
      <c r="F23" s="91">
        <v>14808.915784920002</v>
      </c>
      <c r="G23" s="91">
        <v>10238.008136999999</v>
      </c>
    </row>
    <row r="24" spans="1:7" x14ac:dyDescent="0.25">
      <c r="A24" s="59" t="s">
        <v>137</v>
      </c>
      <c r="B24" s="61" t="s">
        <v>32</v>
      </c>
      <c r="C24" s="59" t="s">
        <v>137</v>
      </c>
      <c r="D24" s="91">
        <v>3386.7899810000004</v>
      </c>
      <c r="E24" s="95">
        <v>3941.0809267299996</v>
      </c>
      <c r="F24" s="95">
        <v>5692.3003029199999</v>
      </c>
      <c r="G24" s="91">
        <v>3927.7323430000001</v>
      </c>
    </row>
    <row r="25" spans="1:7" x14ac:dyDescent="0.25">
      <c r="A25" s="59" t="s">
        <v>138</v>
      </c>
      <c r="B25" s="32" t="s">
        <v>33</v>
      </c>
      <c r="C25" s="59" t="s">
        <v>138</v>
      </c>
      <c r="D25" s="91">
        <v>173.776228</v>
      </c>
      <c r="E25" s="95">
        <v>238.43535072999998</v>
      </c>
      <c r="F25" s="95">
        <v>458.34973692000005</v>
      </c>
      <c r="G25" s="91">
        <v>293.886484</v>
      </c>
    </row>
    <row r="26" spans="1:7" x14ac:dyDescent="0.25">
      <c r="A26" s="59" t="s">
        <v>139</v>
      </c>
      <c r="B26" s="32" t="s">
        <v>34</v>
      </c>
      <c r="C26" s="59" t="s">
        <v>139</v>
      </c>
      <c r="D26" s="91">
        <v>2212.8212520000002</v>
      </c>
      <c r="E26" s="95">
        <v>2492.2620150000002</v>
      </c>
      <c r="F26" s="95">
        <v>3402.2683599999996</v>
      </c>
      <c r="G26" s="91">
        <v>3078.9226500000004</v>
      </c>
    </row>
    <row r="27" spans="1:7" x14ac:dyDescent="0.25">
      <c r="A27" s="59" t="s">
        <v>140</v>
      </c>
      <c r="B27" s="32" t="s">
        <v>78</v>
      </c>
      <c r="C27" s="59" t="s">
        <v>140</v>
      </c>
      <c r="D27" s="91">
        <v>0</v>
      </c>
      <c r="E27" s="95">
        <v>0</v>
      </c>
      <c r="F27" s="95">
        <v>0</v>
      </c>
      <c r="G27" s="91">
        <v>0</v>
      </c>
    </row>
    <row r="28" spans="1:7" x14ac:dyDescent="0.25">
      <c r="A28" s="59" t="s">
        <v>141</v>
      </c>
      <c r="B28" s="32" t="s">
        <v>35</v>
      </c>
      <c r="C28" s="59" t="s">
        <v>141</v>
      </c>
      <c r="D28" s="91">
        <v>0</v>
      </c>
      <c r="E28" s="95">
        <v>0</v>
      </c>
      <c r="F28" s="95">
        <v>20.295161</v>
      </c>
      <c r="G28" s="91">
        <v>0.15534400000000001</v>
      </c>
    </row>
    <row r="29" spans="1:7" x14ac:dyDescent="0.25">
      <c r="A29" s="59" t="s">
        <v>142</v>
      </c>
      <c r="B29" s="32" t="s">
        <v>36</v>
      </c>
      <c r="C29" s="59" t="s">
        <v>142</v>
      </c>
      <c r="D29" s="91">
        <v>0</v>
      </c>
      <c r="E29" s="95">
        <v>0</v>
      </c>
      <c r="F29" s="95">
        <v>0</v>
      </c>
      <c r="G29" s="91">
        <v>0</v>
      </c>
    </row>
    <row r="30" spans="1:7" x14ac:dyDescent="0.25">
      <c r="A30" s="59" t="s">
        <v>143</v>
      </c>
      <c r="B30" s="32" t="s">
        <v>37</v>
      </c>
      <c r="C30" s="59" t="s">
        <v>143</v>
      </c>
      <c r="D30" s="91">
        <v>912.37047299999995</v>
      </c>
      <c r="E30" s="95">
        <v>1207.2475129999998</v>
      </c>
      <c r="F30" s="95">
        <v>860.34209300000009</v>
      </c>
      <c r="G30" s="91">
        <v>141.68669799999998</v>
      </c>
    </row>
    <row r="31" spans="1:7" x14ac:dyDescent="0.25">
      <c r="A31" s="59" t="s">
        <v>144</v>
      </c>
      <c r="B31" s="32" t="s">
        <v>38</v>
      </c>
      <c r="C31" s="59" t="s">
        <v>144</v>
      </c>
      <c r="D31" s="91">
        <v>6.03721</v>
      </c>
      <c r="E31" s="95">
        <v>3.1773760000000002</v>
      </c>
      <c r="F31" s="95">
        <v>949.34231299999999</v>
      </c>
      <c r="G31" s="91">
        <v>405.63646600000004</v>
      </c>
    </row>
    <row r="32" spans="1:7" x14ac:dyDescent="0.25">
      <c r="A32" s="59" t="s">
        <v>145</v>
      </c>
      <c r="B32" s="32" t="s">
        <v>39</v>
      </c>
      <c r="C32" s="59" t="s">
        <v>145</v>
      </c>
      <c r="D32" s="91">
        <v>81.784817999999987</v>
      </c>
      <c r="E32" s="95">
        <v>-4.1328000000000031E-2</v>
      </c>
      <c r="F32" s="95">
        <v>1.702639</v>
      </c>
      <c r="G32" s="91">
        <v>7.4447010000000002</v>
      </c>
    </row>
    <row r="33" spans="1:10" x14ac:dyDescent="0.25">
      <c r="A33" s="59" t="s">
        <v>146</v>
      </c>
      <c r="B33" s="26" t="s">
        <v>40</v>
      </c>
      <c r="C33" s="59" t="s">
        <v>146</v>
      </c>
      <c r="D33" s="91">
        <v>6001.8763209999997</v>
      </c>
      <c r="E33" s="95">
        <v>6329.6838232700002</v>
      </c>
      <c r="F33" s="95">
        <v>5165.6916940799993</v>
      </c>
      <c r="G33" s="91">
        <v>4634.2933369999992</v>
      </c>
      <c r="H33" s="87"/>
      <c r="I33" s="87"/>
      <c r="J33" s="87"/>
    </row>
    <row r="34" spans="1:10" x14ac:dyDescent="0.25">
      <c r="A34" s="59" t="s">
        <v>147</v>
      </c>
      <c r="B34" s="26" t="s">
        <v>79</v>
      </c>
      <c r="C34" s="59" t="s">
        <v>147</v>
      </c>
      <c r="D34" s="91">
        <v>6001.8763209999997</v>
      </c>
      <c r="E34" s="95">
        <v>6329.6838232700002</v>
      </c>
      <c r="F34" s="95">
        <v>5165.6916940799993</v>
      </c>
      <c r="G34" s="91">
        <v>4634.2933369999992</v>
      </c>
    </row>
    <row r="35" spans="1:10" x14ac:dyDescent="0.25">
      <c r="A35" s="59" t="s">
        <v>148</v>
      </c>
      <c r="B35" s="76" t="s">
        <v>55</v>
      </c>
      <c r="C35" s="59" t="s">
        <v>148</v>
      </c>
      <c r="D35" s="91">
        <v>646.57327300000009</v>
      </c>
      <c r="E35" s="95">
        <v>2493.3070229999994</v>
      </c>
      <c r="F35" s="95">
        <v>9116.6154820000011</v>
      </c>
      <c r="G35" s="91">
        <v>6310.2757939999992</v>
      </c>
    </row>
    <row r="36" spans="1:10" x14ac:dyDescent="0.25">
      <c r="A36" s="59" t="s">
        <v>149</v>
      </c>
      <c r="B36" s="73" t="s">
        <v>80</v>
      </c>
      <c r="C36" s="59" t="s">
        <v>149</v>
      </c>
      <c r="D36" s="91">
        <v>646.57327300000009</v>
      </c>
      <c r="E36" s="95">
        <v>2493.3070229999994</v>
      </c>
      <c r="F36" s="95">
        <v>9116.6154820000011</v>
      </c>
      <c r="G36" s="91">
        <v>6310.2757939999992</v>
      </c>
    </row>
    <row r="37" spans="1:10" x14ac:dyDescent="0.25">
      <c r="A37" s="59" t="s">
        <v>150</v>
      </c>
      <c r="B37" s="73" t="s">
        <v>81</v>
      </c>
      <c r="C37" s="59" t="s">
        <v>150</v>
      </c>
      <c r="D37" s="91">
        <v>0</v>
      </c>
      <c r="E37" s="95">
        <v>0</v>
      </c>
      <c r="F37" s="95">
        <v>0</v>
      </c>
      <c r="G37" s="91">
        <v>0</v>
      </c>
    </row>
    <row r="38" spans="1:10" x14ac:dyDescent="0.25">
      <c r="A38" s="59" t="s">
        <v>151</v>
      </c>
      <c r="B38" s="73" t="s">
        <v>69</v>
      </c>
      <c r="C38" s="59" t="s">
        <v>151</v>
      </c>
      <c r="D38" s="91">
        <v>0</v>
      </c>
      <c r="E38" s="95">
        <v>0</v>
      </c>
      <c r="F38" s="95">
        <v>0</v>
      </c>
      <c r="G38" s="91">
        <v>0</v>
      </c>
    </row>
    <row r="39" spans="1:10" x14ac:dyDescent="0.25">
      <c r="A39" s="59" t="s">
        <v>152</v>
      </c>
      <c r="B39" s="73" t="s">
        <v>70</v>
      </c>
      <c r="C39" s="59" t="s">
        <v>152</v>
      </c>
      <c r="D39" s="91">
        <v>0</v>
      </c>
      <c r="E39" s="95">
        <v>0</v>
      </c>
      <c r="F39" s="95">
        <v>0</v>
      </c>
      <c r="G39" s="91">
        <v>0</v>
      </c>
    </row>
    <row r="40" spans="1:10" x14ac:dyDescent="0.25">
      <c r="A40" s="59" t="s">
        <v>153</v>
      </c>
      <c r="B40" s="26" t="s">
        <v>56</v>
      </c>
      <c r="C40" s="59" t="s">
        <v>153</v>
      </c>
      <c r="D40" s="91">
        <v>5355.3030479999998</v>
      </c>
      <c r="E40" s="95">
        <v>3836.3768002699999</v>
      </c>
      <c r="F40" s="95">
        <v>-3950.9237879200009</v>
      </c>
      <c r="G40" s="91">
        <v>-1675.9824569999998</v>
      </c>
    </row>
    <row r="41" spans="1:10" x14ac:dyDescent="0.25">
      <c r="A41" s="59" t="s">
        <v>154</v>
      </c>
      <c r="B41" s="26" t="s">
        <v>42</v>
      </c>
      <c r="C41" s="59" t="s">
        <v>154</v>
      </c>
      <c r="D41" s="91"/>
      <c r="E41" s="95"/>
      <c r="F41" s="95"/>
      <c r="G41" s="91"/>
    </row>
    <row r="42" spans="1:10" x14ac:dyDescent="0.25">
      <c r="A42" s="59" t="s">
        <v>155</v>
      </c>
      <c r="B42" s="26" t="s">
        <v>82</v>
      </c>
      <c r="C42" s="59" t="s">
        <v>155</v>
      </c>
      <c r="D42" s="91">
        <v>5355.3030479999998</v>
      </c>
      <c r="E42" s="95">
        <v>3836.3768002699999</v>
      </c>
      <c r="F42" s="95">
        <v>-3950.9237879200009</v>
      </c>
      <c r="G42" s="91">
        <v>-1675.9824569999998</v>
      </c>
    </row>
    <row r="43" spans="1:10" x14ac:dyDescent="0.25">
      <c r="A43" s="59" t="s">
        <v>156</v>
      </c>
      <c r="B43" s="77" t="s">
        <v>83</v>
      </c>
      <c r="C43" s="59" t="s">
        <v>156</v>
      </c>
      <c r="D43" s="91">
        <v>5355.3030479999998</v>
      </c>
      <c r="E43" s="95">
        <v>3836.3768002699999</v>
      </c>
      <c r="F43" s="95">
        <v>-3950.9237879200009</v>
      </c>
      <c r="G43" s="91">
        <v>-1675.9824569999998</v>
      </c>
    </row>
    <row r="44" spans="1:10" x14ac:dyDescent="0.25">
      <c r="A44" s="59" t="s">
        <v>157</v>
      </c>
      <c r="B44" s="77" t="s">
        <v>84</v>
      </c>
      <c r="C44" s="59" t="s">
        <v>157</v>
      </c>
      <c r="D44" s="91">
        <v>0</v>
      </c>
      <c r="E44" s="95">
        <v>0</v>
      </c>
      <c r="F44" s="95">
        <v>0</v>
      </c>
      <c r="G44" s="91">
        <v>0</v>
      </c>
    </row>
    <row r="45" spans="1:10" x14ac:dyDescent="0.25">
      <c r="A45" s="59" t="s">
        <v>158</v>
      </c>
      <c r="B45" s="77" t="s">
        <v>71</v>
      </c>
      <c r="C45" s="59" t="s">
        <v>158</v>
      </c>
      <c r="D45" s="91">
        <v>0</v>
      </c>
      <c r="E45" s="95">
        <v>0</v>
      </c>
      <c r="F45" s="95">
        <v>0</v>
      </c>
      <c r="G45" s="91">
        <v>0</v>
      </c>
    </row>
    <row r="46" spans="1:10" x14ac:dyDescent="0.25">
      <c r="A46" s="59" t="s">
        <v>159</v>
      </c>
      <c r="B46" s="26" t="s">
        <v>85</v>
      </c>
      <c r="C46" s="59" t="s">
        <v>159</v>
      </c>
      <c r="D46" s="91">
        <v>0</v>
      </c>
      <c r="E46" s="95">
        <v>0</v>
      </c>
      <c r="F46" s="95">
        <v>0</v>
      </c>
      <c r="G46" s="91">
        <v>0</v>
      </c>
    </row>
    <row r="47" spans="1:10" x14ac:dyDescent="0.25">
      <c r="A47" s="59" t="s">
        <v>160</v>
      </c>
      <c r="B47" s="77" t="s">
        <v>83</v>
      </c>
      <c r="C47" s="59" t="s">
        <v>160</v>
      </c>
      <c r="D47" s="91">
        <v>0</v>
      </c>
      <c r="E47" s="95">
        <v>0</v>
      </c>
      <c r="F47" s="95">
        <v>0</v>
      </c>
      <c r="G47" s="91">
        <v>0</v>
      </c>
    </row>
    <row r="48" spans="1:10" x14ac:dyDescent="0.25">
      <c r="A48" s="59" t="s">
        <v>161</v>
      </c>
      <c r="B48" s="77" t="s">
        <v>84</v>
      </c>
      <c r="C48" s="59" t="s">
        <v>161</v>
      </c>
      <c r="D48" s="91">
        <v>0</v>
      </c>
      <c r="E48" s="95">
        <v>0</v>
      </c>
      <c r="F48" s="95">
        <v>0</v>
      </c>
      <c r="G48" s="91">
        <v>0</v>
      </c>
    </row>
    <row r="49" spans="1:6" x14ac:dyDescent="0.25">
      <c r="A49" s="59"/>
      <c r="B49" s="62"/>
      <c r="C49" s="59"/>
      <c r="D49" s="60"/>
      <c r="E49" s="60"/>
      <c r="F49" s="60"/>
    </row>
    <row r="50" spans="1:6" x14ac:dyDescent="0.25">
      <c r="A50" s="59"/>
      <c r="B50" s="62"/>
      <c r="C50" s="59"/>
      <c r="D50" s="60"/>
      <c r="E50" s="60"/>
      <c r="F50" s="60"/>
    </row>
    <row r="51" spans="1:6" x14ac:dyDescent="0.25">
      <c r="A51" s="59"/>
      <c r="B51" s="64"/>
      <c r="C51" s="59"/>
      <c r="D51" s="60"/>
      <c r="E51" s="60"/>
      <c r="F51" s="60"/>
    </row>
    <row r="52" spans="1:6" x14ac:dyDescent="0.25">
      <c r="A52" s="59"/>
      <c r="B52" s="63"/>
      <c r="C52" s="59"/>
      <c r="D52" s="60"/>
      <c r="E52" s="60"/>
      <c r="F52" s="60"/>
    </row>
    <row r="53" spans="1:6" x14ac:dyDescent="0.25">
      <c r="A53" s="59"/>
      <c r="B53" s="62"/>
      <c r="C53" s="59"/>
      <c r="D53" s="60"/>
      <c r="E53" s="60"/>
      <c r="F53" s="60"/>
    </row>
    <row r="54" spans="1:6" x14ac:dyDescent="0.25">
      <c r="A54" s="59"/>
      <c r="B54" s="62"/>
      <c r="C54" s="59"/>
      <c r="D54" s="60"/>
      <c r="E54" s="60"/>
      <c r="F54" s="60"/>
    </row>
    <row r="55" spans="1:6" x14ac:dyDescent="0.25">
      <c r="A55" s="59"/>
      <c r="B55" s="63"/>
      <c r="C55" s="59"/>
      <c r="D55" s="60"/>
      <c r="E55" s="60"/>
      <c r="F55" s="60"/>
    </row>
    <row r="56" spans="1:6" x14ac:dyDescent="0.25">
      <c r="A56" s="59"/>
      <c r="B56" s="62"/>
      <c r="C56" s="59"/>
      <c r="D56" s="60"/>
      <c r="E56" s="60"/>
      <c r="F56" s="60"/>
    </row>
    <row r="57" spans="1:6" x14ac:dyDescent="0.25">
      <c r="A57" s="59"/>
      <c r="B57" s="63"/>
      <c r="C57" s="59"/>
      <c r="D57" s="60"/>
      <c r="E57" s="60"/>
      <c r="F57" s="60"/>
    </row>
    <row r="58" spans="1:6" x14ac:dyDescent="0.25">
      <c r="A58" s="59"/>
      <c r="B58" s="62"/>
      <c r="C58" s="59"/>
      <c r="D58" s="60"/>
      <c r="E58" s="60"/>
      <c r="F58" s="60"/>
    </row>
    <row r="59" spans="1:6" x14ac:dyDescent="0.25">
      <c r="A59" s="59"/>
      <c r="B59" s="64"/>
      <c r="C59" s="59"/>
      <c r="D59" s="60"/>
      <c r="E59" s="60"/>
      <c r="F59" s="60"/>
    </row>
    <row r="60" spans="1:6" x14ac:dyDescent="0.25">
      <c r="A60" s="59"/>
      <c r="B60" s="63"/>
      <c r="C60" s="59"/>
      <c r="D60" s="60"/>
      <c r="E60" s="60"/>
      <c r="F60" s="60"/>
    </row>
    <row r="61" spans="1:6" x14ac:dyDescent="0.25">
      <c r="A61" s="59"/>
      <c r="B61" s="62"/>
      <c r="C61" s="59"/>
      <c r="D61" s="60"/>
      <c r="E61" s="60"/>
      <c r="F61" s="60"/>
    </row>
    <row r="62" spans="1:6" x14ac:dyDescent="0.25">
      <c r="A62" s="59"/>
      <c r="B62" s="62"/>
      <c r="C62" s="59"/>
      <c r="D62" s="60"/>
      <c r="E62" s="60"/>
      <c r="F62" s="60"/>
    </row>
    <row r="63" spans="1:6" x14ac:dyDescent="0.25">
      <c r="A63" s="59"/>
      <c r="B63" s="63"/>
      <c r="C63" s="59"/>
      <c r="D63" s="60"/>
      <c r="E63" s="60"/>
      <c r="F63" s="60"/>
    </row>
    <row r="64" spans="1:6" x14ac:dyDescent="0.25">
      <c r="A64" s="59"/>
      <c r="B64" s="65"/>
      <c r="C64" s="59"/>
      <c r="D64" s="60"/>
      <c r="E64" s="60"/>
      <c r="F64" s="60"/>
    </row>
    <row r="65" spans="1:6" x14ac:dyDescent="0.25">
      <c r="A65" s="59"/>
      <c r="B65" s="65"/>
      <c r="C65" s="59"/>
      <c r="D65" s="60"/>
      <c r="E65" s="60"/>
      <c r="F65" s="60"/>
    </row>
    <row r="66" spans="1:6" x14ac:dyDescent="0.25">
      <c r="A66" s="59"/>
      <c r="B66" s="64"/>
      <c r="C66" s="59"/>
      <c r="D66" s="60"/>
      <c r="E66" s="60"/>
      <c r="F66" s="60"/>
    </row>
    <row r="67" spans="1:6" x14ac:dyDescent="0.25">
      <c r="A67" s="59"/>
      <c r="B67" s="65"/>
      <c r="C67" s="59"/>
      <c r="D67" s="60"/>
      <c r="E67" s="60"/>
      <c r="F67" s="60"/>
    </row>
    <row r="68" spans="1:6" x14ac:dyDescent="0.25">
      <c r="A68" s="59"/>
      <c r="B68" s="66"/>
      <c r="C68" s="59"/>
      <c r="D68" s="60"/>
      <c r="E68" s="60"/>
      <c r="F68" s="60"/>
    </row>
    <row r="69" spans="1:6" x14ac:dyDescent="0.25">
      <c r="A69" s="59"/>
      <c r="B69" s="64"/>
      <c r="C69" s="59"/>
      <c r="D69" s="60"/>
      <c r="E69" s="60"/>
      <c r="F69" s="60"/>
    </row>
    <row r="70" spans="1:6" x14ac:dyDescent="0.25">
      <c r="A70" s="59"/>
      <c r="B70" s="64"/>
      <c r="C70" s="59"/>
      <c r="D70" s="60"/>
      <c r="E70" s="60"/>
      <c r="F70" s="60"/>
    </row>
    <row r="71" spans="1:6" x14ac:dyDescent="0.25">
      <c r="A71" s="59"/>
      <c r="B71" s="64"/>
      <c r="C71" s="59"/>
      <c r="D71" s="60"/>
      <c r="E71" s="60"/>
      <c r="F71" s="60"/>
    </row>
    <row r="72" spans="1:6" x14ac:dyDescent="0.25">
      <c r="A72" s="59"/>
      <c r="B72" s="67"/>
      <c r="C72" s="59"/>
      <c r="D72" s="60"/>
      <c r="E72" s="60"/>
      <c r="F72" s="60"/>
    </row>
    <row r="73" spans="1:6" x14ac:dyDescent="0.25">
      <c r="A73" s="59"/>
      <c r="B73" s="68"/>
      <c r="C73" s="59"/>
      <c r="D73" s="60"/>
      <c r="E73" s="60"/>
      <c r="F73" s="60"/>
    </row>
    <row r="74" spans="1:6" x14ac:dyDescent="0.25">
      <c r="A74" s="59"/>
      <c r="B74" s="68"/>
      <c r="C74" s="59"/>
      <c r="D74" s="60"/>
      <c r="E74" s="60"/>
      <c r="F74" s="60"/>
    </row>
    <row r="75" spans="1:6" x14ac:dyDescent="0.25">
      <c r="A75" s="59"/>
      <c r="B75" s="68"/>
      <c r="C75" s="59"/>
      <c r="D75" s="60"/>
      <c r="E75" s="60"/>
      <c r="F75" s="60"/>
    </row>
    <row r="76" spans="1:6" x14ac:dyDescent="0.25">
      <c r="A76" s="59"/>
      <c r="B76" s="68"/>
      <c r="C76" s="59"/>
      <c r="D76" s="60"/>
      <c r="E76" s="60"/>
      <c r="F76" s="60"/>
    </row>
    <row r="77" spans="1:6" x14ac:dyDescent="0.25">
      <c r="A77" s="59"/>
      <c r="B77" s="69"/>
      <c r="C77" s="59"/>
      <c r="D77" s="60"/>
      <c r="E77" s="60"/>
      <c r="F77" s="60"/>
    </row>
    <row r="78" spans="1:6" x14ac:dyDescent="0.25">
      <c r="A78" s="59"/>
      <c r="B78" s="69"/>
      <c r="C78" s="59"/>
      <c r="D78" s="60"/>
      <c r="E78" s="60"/>
      <c r="F78" s="60"/>
    </row>
    <row r="79" spans="1:6" x14ac:dyDescent="0.25">
      <c r="A79" s="59"/>
      <c r="B79" s="69"/>
      <c r="C79" s="59"/>
      <c r="D79" s="60"/>
      <c r="E79" s="60"/>
      <c r="F79" s="60"/>
    </row>
    <row r="80" spans="1:6" x14ac:dyDescent="0.25">
      <c r="A80" s="59"/>
      <c r="B80" s="69"/>
      <c r="C80" s="59"/>
      <c r="D80" s="60"/>
      <c r="E80" s="60"/>
      <c r="F80" s="60"/>
    </row>
    <row r="81" spans="1:91" x14ac:dyDescent="0.25">
      <c r="A81" s="59"/>
      <c r="B81" s="62"/>
      <c r="C81" s="59"/>
      <c r="D81" s="60"/>
      <c r="E81" s="60"/>
      <c r="F81" s="60"/>
    </row>
    <row r="82" spans="1:91" x14ac:dyDescent="0.25">
      <c r="A82" s="59"/>
      <c r="B82" s="62"/>
      <c r="C82" s="59"/>
      <c r="D82" s="60"/>
      <c r="E82" s="60"/>
      <c r="F82" s="60"/>
    </row>
    <row r="83" spans="1:91" x14ac:dyDescent="0.25">
      <c r="A83" s="59"/>
      <c r="B83" s="62"/>
      <c r="C83" s="59"/>
      <c r="D83" s="60"/>
      <c r="E83" s="60"/>
      <c r="F83" s="60"/>
    </row>
    <row r="84" spans="1:91" x14ac:dyDescent="0.25">
      <c r="A84" s="59"/>
      <c r="B84" s="69"/>
      <c r="C84" s="59"/>
      <c r="D84" s="60"/>
      <c r="E84" s="60"/>
      <c r="F84" s="60"/>
    </row>
    <row r="85" spans="1:91" x14ac:dyDescent="0.25">
      <c r="A85" s="59"/>
      <c r="B85" s="69"/>
      <c r="C85" s="59"/>
      <c r="D85" s="60"/>
      <c r="E85" s="60"/>
      <c r="F85" s="60"/>
    </row>
    <row r="86" spans="1:91" x14ac:dyDescent="0.25">
      <c r="A86" s="59"/>
      <c r="B86" s="70"/>
      <c r="C86" s="59"/>
      <c r="D86" s="60"/>
      <c r="E86" s="60"/>
      <c r="F86" s="60"/>
    </row>
    <row r="87" spans="1:91" x14ac:dyDescent="0.25">
      <c r="A87" s="59"/>
      <c r="B87" s="70"/>
      <c r="C87" s="59"/>
      <c r="D87" s="60"/>
      <c r="E87" s="60"/>
      <c r="F87" s="60"/>
    </row>
    <row r="88" spans="1:91" x14ac:dyDescent="0.25">
      <c r="A88" s="59"/>
      <c r="B88" s="69"/>
      <c r="C88" s="59"/>
      <c r="D88" s="60"/>
      <c r="E88" s="60"/>
      <c r="F88" s="60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</row>
    <row r="89" spans="1:91" x14ac:dyDescent="0.25">
      <c r="A89" s="60"/>
      <c r="B89" s="60"/>
      <c r="C89" s="60"/>
      <c r="D89" s="60"/>
      <c r="E89" s="60"/>
      <c r="F89" s="60"/>
    </row>
    <row r="90" spans="1:91" x14ac:dyDescent="0.25">
      <c r="A90" s="60"/>
      <c r="B90" s="60"/>
      <c r="C90" s="60"/>
      <c r="D90" s="60"/>
      <c r="E90" s="60"/>
      <c r="F90" s="60"/>
    </row>
    <row r="91" spans="1:91" x14ac:dyDescent="0.25">
      <c r="A91" s="60"/>
      <c r="B91" s="60"/>
      <c r="C91" s="60"/>
      <c r="D91" s="60"/>
      <c r="E91" s="60"/>
      <c r="F91" s="60"/>
    </row>
    <row r="92" spans="1:91" x14ac:dyDescent="0.25">
      <c r="A92" s="60"/>
      <c r="B92" s="60"/>
      <c r="C92" s="60"/>
      <c r="D92" s="60"/>
      <c r="E92" s="60"/>
      <c r="F92" s="60"/>
    </row>
    <row r="93" spans="1:91" x14ac:dyDescent="0.25">
      <c r="A93" s="60"/>
      <c r="B93" s="60"/>
      <c r="C93" s="60"/>
      <c r="D93" s="60"/>
      <c r="E93" s="60"/>
      <c r="F93" s="60"/>
    </row>
    <row r="94" spans="1:91" x14ac:dyDescent="0.25">
      <c r="A94" s="60"/>
      <c r="B94" s="60"/>
      <c r="C94" s="60"/>
      <c r="D94" s="60"/>
      <c r="E94" s="60"/>
      <c r="F94" s="60"/>
    </row>
    <row r="95" spans="1:91" x14ac:dyDescent="0.25">
      <c r="A95" s="60"/>
      <c r="B95" s="60"/>
      <c r="C95" s="60"/>
      <c r="D95" s="60"/>
      <c r="E95" s="60"/>
      <c r="F95" s="60"/>
    </row>
    <row r="96" spans="1:91" x14ac:dyDescent="0.25">
      <c r="A96" s="60"/>
      <c r="B96" s="60"/>
      <c r="C96" s="60"/>
      <c r="D96" s="60"/>
      <c r="E96" s="60"/>
      <c r="F96" s="60"/>
    </row>
    <row r="97" spans="1:6" x14ac:dyDescent="0.25">
      <c r="A97" s="60"/>
      <c r="B97" s="60"/>
      <c r="C97" s="60"/>
      <c r="D97" s="60"/>
      <c r="E97" s="60"/>
      <c r="F97" s="60"/>
    </row>
    <row r="98" spans="1:6" x14ac:dyDescent="0.25">
      <c r="A98" s="60"/>
      <c r="B98" s="60"/>
      <c r="C98" s="60"/>
      <c r="D98" s="60"/>
      <c r="E98" s="60"/>
      <c r="F98" s="60"/>
    </row>
    <row r="99" spans="1:6" x14ac:dyDescent="0.25">
      <c r="A99" s="60"/>
      <c r="B99" s="60"/>
      <c r="C99" s="60"/>
      <c r="D99" s="60"/>
      <c r="E99" s="60"/>
      <c r="F99" s="60"/>
    </row>
    <row r="100" spans="1:6" x14ac:dyDescent="0.25">
      <c r="A100" s="60"/>
      <c r="B100" s="60"/>
      <c r="C100" s="60"/>
      <c r="D100" s="60"/>
      <c r="E100" s="60"/>
      <c r="F100" s="60"/>
    </row>
    <row r="101" spans="1:6" x14ac:dyDescent="0.25">
      <c r="A101" s="55"/>
      <c r="B101" s="55"/>
    </row>
  </sheetData>
  <conditionalFormatting sqref="C12:C88">
    <cfRule type="duplicateValues" dxfId="1" priority="40"/>
  </conditionalFormatting>
  <conditionalFormatting sqref="A12:A88">
    <cfRule type="duplicateValues" dxfId="0" priority="42"/>
  </conditionalFormatting>
  <dataValidations disablePrompts="1" count="2">
    <dataValidation type="list" allowBlank="1" showInputMessage="1" showErrorMessage="1" sqref="B7">
      <formula1>$WYJ$3:$WYJ$5</formula1>
    </dataValidation>
    <dataValidation type="list" allowBlank="1" showErrorMessage="1" prompt="_x000a_" sqref="B6">
      <formula1>$WYK$3:$WYK$6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AT69"/>
  <sheetViews>
    <sheetView topLeftCell="A49" workbookViewId="0">
      <selection activeCell="B69" sqref="B69"/>
    </sheetView>
  </sheetViews>
  <sheetFormatPr defaultRowHeight="15" x14ac:dyDescent="0.25"/>
  <cols>
    <col min="1" max="1" width="23.140625" bestFit="1" customWidth="1"/>
    <col min="2" max="2" width="38.42578125" customWidth="1"/>
    <col min="3" max="3" width="16.85546875" customWidth="1"/>
  </cols>
  <sheetData>
    <row r="1" spans="1:152 16269:16270" s="44" customFormat="1" x14ac:dyDescent="0.25">
      <c r="A1" s="40" t="s">
        <v>15</v>
      </c>
      <c r="B1" s="41" t="s">
        <v>16</v>
      </c>
      <c r="C1" s="42" t="s">
        <v>17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XAS1" s="15"/>
      <c r="XAT1" s="15"/>
    </row>
    <row r="2" spans="1:152 16269:16270" s="44" customFormat="1" x14ac:dyDescent="0.25">
      <c r="A2" s="40" t="s">
        <v>18</v>
      </c>
      <c r="B2" s="11" t="s">
        <v>19</v>
      </c>
      <c r="C2" s="42" t="s">
        <v>20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XAS2" s="15"/>
      <c r="XAT2" s="15"/>
    </row>
    <row r="3" spans="1:152 16269:16270" s="44" customFormat="1" x14ac:dyDescent="0.25">
      <c r="A3" s="40" t="s">
        <v>0</v>
      </c>
      <c r="B3" s="41" t="s">
        <v>21</v>
      </c>
      <c r="C3" s="42" t="s">
        <v>12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XAS3" s="15" t="s">
        <v>7</v>
      </c>
      <c r="XAT3" s="15">
        <v>0</v>
      </c>
    </row>
    <row r="4" spans="1:152 16269:16270" s="44" customFormat="1" x14ac:dyDescent="0.25">
      <c r="A4" s="40" t="s">
        <v>1</v>
      </c>
      <c r="B4" s="11" t="s">
        <v>48</v>
      </c>
      <c r="C4" s="42" t="s">
        <v>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XAS4" s="15" t="s">
        <v>53</v>
      </c>
      <c r="XAT4" s="15">
        <v>3</v>
      </c>
    </row>
    <row r="5" spans="1:152 16269:16270" s="44" customFormat="1" ht="15.75" thickBot="1" x14ac:dyDescent="0.3">
      <c r="A5" s="40" t="s">
        <v>2</v>
      </c>
      <c r="B5" s="41" t="s">
        <v>13</v>
      </c>
      <c r="C5" s="42" t="s">
        <v>10</v>
      </c>
      <c r="XAS5" s="15" t="s">
        <v>14</v>
      </c>
      <c r="XAT5" s="15">
        <v>6</v>
      </c>
    </row>
    <row r="6" spans="1:152 16269:16270" s="44" customFormat="1" x14ac:dyDescent="0.25">
      <c r="A6" s="45" t="s">
        <v>3</v>
      </c>
      <c r="B6" s="46">
        <v>6</v>
      </c>
      <c r="C6" s="47" t="s">
        <v>258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XAS6" s="15"/>
      <c r="XAT6" s="15">
        <v>9</v>
      </c>
    </row>
    <row r="7" spans="1:152 16269:16270" s="44" customFormat="1" x14ac:dyDescent="0.25">
      <c r="A7" s="40" t="s">
        <v>54</v>
      </c>
      <c r="B7" s="41" t="s">
        <v>53</v>
      </c>
      <c r="C7" s="48" t="s">
        <v>259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XAS7" s="15"/>
      <c r="XAT7" s="15"/>
    </row>
    <row r="8" spans="1:152 16269:16270" s="44" customFormat="1" ht="15.75" thickBot="1" x14ac:dyDescent="0.3">
      <c r="A8" s="49" t="s">
        <v>8</v>
      </c>
      <c r="B8" s="13" t="s">
        <v>256</v>
      </c>
      <c r="C8" s="50" t="s">
        <v>11</v>
      </c>
    </row>
    <row r="9" spans="1:152 16269:16270" s="44" customFormat="1" ht="15.75" thickBot="1" x14ac:dyDescent="0.3">
      <c r="A9" s="51"/>
    </row>
    <row r="10" spans="1:152 16269:16270" s="55" customFormat="1" x14ac:dyDescent="0.25">
      <c r="A10" s="52" t="s">
        <v>6</v>
      </c>
      <c r="B10" s="53" t="s">
        <v>5</v>
      </c>
      <c r="C10" s="53" t="s">
        <v>4</v>
      </c>
      <c r="D10" s="54" t="s">
        <v>57</v>
      </c>
      <c r="E10" s="54" t="s">
        <v>58</v>
      </c>
      <c r="F10" s="54" t="s">
        <v>59</v>
      </c>
      <c r="G10" s="54" t="s">
        <v>60</v>
      </c>
      <c r="H10" s="54" t="s">
        <v>61</v>
      </c>
      <c r="I10" s="54" t="s">
        <v>62</v>
      </c>
      <c r="J10" s="54" t="s">
        <v>63</v>
      </c>
      <c r="K10" s="54" t="s">
        <v>64</v>
      </c>
      <c r="L10" s="54" t="s">
        <v>65</v>
      </c>
      <c r="M10" s="54" t="s">
        <v>163</v>
      </c>
      <c r="N10" s="54" t="s">
        <v>164</v>
      </c>
      <c r="O10" s="54" t="s">
        <v>165</v>
      </c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</row>
    <row r="11" spans="1:152 16269:16270" x14ac:dyDescent="0.25">
      <c r="A11" s="78"/>
      <c r="B11" s="78" t="s">
        <v>166</v>
      </c>
      <c r="C11" s="78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</row>
    <row r="12" spans="1:152 16269:16270" x14ac:dyDescent="0.25">
      <c r="A12" s="86">
        <v>1</v>
      </c>
      <c r="B12" s="79" t="s">
        <v>167</v>
      </c>
      <c r="C12" t="s">
        <v>203</v>
      </c>
      <c r="D12" s="91">
        <v>5612.2342070000004</v>
      </c>
      <c r="E12" s="91">
        <v>7336.8214420000004</v>
      </c>
      <c r="F12" s="91">
        <v>6278.2584559999996</v>
      </c>
      <c r="G12" s="91">
        <v>11691.641880000001</v>
      </c>
      <c r="H12" s="91">
        <v>7061.2074520000006</v>
      </c>
      <c r="I12" s="91">
        <v>6645.7869119999996</v>
      </c>
      <c r="J12" s="91">
        <v>8607.339965000001</v>
      </c>
      <c r="K12" s="91">
        <v>11466.74812</v>
      </c>
      <c r="L12" s="91">
        <v>9470.2285410000004</v>
      </c>
      <c r="M12" s="91">
        <v>9328.9994929999993</v>
      </c>
      <c r="N12" s="91">
        <v>7355.3120760000002</v>
      </c>
      <c r="O12" s="91">
        <v>12915.637432</v>
      </c>
    </row>
    <row r="13" spans="1:152 16269:16270" x14ac:dyDescent="0.25">
      <c r="A13" s="86">
        <v>11</v>
      </c>
      <c r="B13" s="80" t="s">
        <v>168</v>
      </c>
      <c r="C13" t="s">
        <v>204</v>
      </c>
      <c r="D13" s="91">
        <v>3790.343707</v>
      </c>
      <c r="E13" s="91">
        <v>3097.737873</v>
      </c>
      <c r="F13" s="91">
        <v>3738.2647509999997</v>
      </c>
      <c r="G13" s="91">
        <v>3604.5919730000005</v>
      </c>
      <c r="H13" s="91">
        <v>4411.043291</v>
      </c>
      <c r="I13" s="91">
        <v>3636.7311050000003</v>
      </c>
      <c r="J13" s="91">
        <v>3988.1297530000002</v>
      </c>
      <c r="K13" s="91">
        <v>4221.3530460000002</v>
      </c>
      <c r="L13" s="91">
        <v>4820.3667820000001</v>
      </c>
      <c r="M13" s="91">
        <v>4209.7799130000003</v>
      </c>
      <c r="N13" s="91">
        <v>4292.6201249999995</v>
      </c>
      <c r="O13" s="91">
        <v>4652.1381570000003</v>
      </c>
    </row>
    <row r="14" spans="1:152 16269:16270" x14ac:dyDescent="0.25">
      <c r="A14" s="86">
        <v>111</v>
      </c>
      <c r="B14" s="81" t="s">
        <v>169</v>
      </c>
      <c r="C14" t="s">
        <v>124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1:152 16269:16270" x14ac:dyDescent="0.25">
      <c r="A15" s="86">
        <v>112</v>
      </c>
      <c r="B15" s="81" t="s">
        <v>170</v>
      </c>
      <c r="C15" t="s">
        <v>125</v>
      </c>
      <c r="D15" s="91">
        <v>0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</row>
    <row r="16" spans="1:152 16269:16270" x14ac:dyDescent="0.25">
      <c r="A16" s="86">
        <v>113</v>
      </c>
      <c r="B16" s="81" t="s">
        <v>25</v>
      </c>
      <c r="C16" t="s">
        <v>205</v>
      </c>
      <c r="D16" s="91">
        <v>113.220572</v>
      </c>
      <c r="E16" s="91">
        <v>87.999339000000006</v>
      </c>
      <c r="F16" s="91">
        <v>95.784390000000002</v>
      </c>
      <c r="G16" s="91">
        <v>100.76663500000001</v>
      </c>
      <c r="H16" s="91">
        <v>126.579043</v>
      </c>
      <c r="I16" s="91">
        <v>107.93485699999999</v>
      </c>
      <c r="J16" s="91">
        <v>129.68318499999998</v>
      </c>
      <c r="K16" s="91">
        <v>123.879812</v>
      </c>
      <c r="L16" s="91">
        <v>142.93902500000002</v>
      </c>
      <c r="M16" s="91">
        <v>188.88348999999999</v>
      </c>
      <c r="N16" s="91">
        <v>100.70554300000001</v>
      </c>
      <c r="O16" s="91">
        <v>133.346338</v>
      </c>
    </row>
    <row r="17" spans="1:15" x14ac:dyDescent="0.25">
      <c r="A17" s="86">
        <v>114</v>
      </c>
      <c r="B17" s="81" t="s">
        <v>171</v>
      </c>
      <c r="C17" t="s">
        <v>206</v>
      </c>
      <c r="D17" s="91">
        <v>3009.9393610000002</v>
      </c>
      <c r="E17" s="91">
        <v>2253.6256260000005</v>
      </c>
      <c r="F17" s="91">
        <v>2796.0679389999996</v>
      </c>
      <c r="G17" s="91">
        <v>2615.147688</v>
      </c>
      <c r="H17" s="91">
        <v>3502.2722140000001</v>
      </c>
      <c r="I17" s="91">
        <v>2729.002802</v>
      </c>
      <c r="J17" s="91">
        <v>3009.4691109999999</v>
      </c>
      <c r="K17" s="91">
        <v>2994.3533280000001</v>
      </c>
      <c r="L17" s="91">
        <v>3820.2645670000002</v>
      </c>
      <c r="M17" s="91">
        <v>3192.9493500000003</v>
      </c>
      <c r="N17" s="91">
        <v>3268.4932270000004</v>
      </c>
      <c r="O17" s="91">
        <v>3439.0694749999998</v>
      </c>
    </row>
    <row r="18" spans="1:15" x14ac:dyDescent="0.25">
      <c r="A18" s="86">
        <v>115</v>
      </c>
      <c r="B18" s="81" t="s">
        <v>172</v>
      </c>
      <c r="C18" t="s">
        <v>207</v>
      </c>
      <c r="D18" s="91">
        <v>667.18377399999997</v>
      </c>
      <c r="E18" s="91">
        <v>756.11290800000006</v>
      </c>
      <c r="F18" s="91">
        <v>846.41242199999999</v>
      </c>
      <c r="G18" s="91">
        <v>888.67765000000009</v>
      </c>
      <c r="H18" s="91">
        <v>782.19203399999992</v>
      </c>
      <c r="I18" s="91">
        <v>799.79344600000002</v>
      </c>
      <c r="J18" s="91">
        <v>848.97745699999996</v>
      </c>
      <c r="K18" s="91">
        <v>1103.1199059999999</v>
      </c>
      <c r="L18" s="91">
        <v>857.16318999999999</v>
      </c>
      <c r="M18" s="91">
        <v>827.94707300000005</v>
      </c>
      <c r="N18" s="91">
        <v>923.42135499999995</v>
      </c>
      <c r="O18" s="91">
        <v>1079.722344</v>
      </c>
    </row>
    <row r="19" spans="1:15" x14ac:dyDescent="0.25">
      <c r="A19" s="86">
        <v>116</v>
      </c>
      <c r="B19" s="81" t="s">
        <v>28</v>
      </c>
      <c r="C19" t="s">
        <v>208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</row>
    <row r="20" spans="1:15" x14ac:dyDescent="0.25">
      <c r="A20" s="86">
        <v>12</v>
      </c>
      <c r="B20" s="80" t="s">
        <v>173</v>
      </c>
      <c r="C20" t="s">
        <v>209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1:15" x14ac:dyDescent="0.25">
      <c r="A21" s="86">
        <v>13</v>
      </c>
      <c r="B21" s="80" t="s">
        <v>174</v>
      </c>
      <c r="C21" t="s">
        <v>210</v>
      </c>
      <c r="D21" s="91">
        <v>659.02330899999993</v>
      </c>
      <c r="E21" s="91">
        <v>2992.7489960000003</v>
      </c>
      <c r="F21" s="91">
        <v>1338.0741889999999</v>
      </c>
      <c r="G21" s="91">
        <v>6283.9027180000003</v>
      </c>
      <c r="H21" s="91">
        <v>883.505853</v>
      </c>
      <c r="I21" s="91">
        <v>1507.482634</v>
      </c>
      <c r="J21" s="91">
        <v>3034.1809149999999</v>
      </c>
      <c r="K21" s="91">
        <v>5432.8225949999996</v>
      </c>
      <c r="L21" s="91">
        <v>1948.914544</v>
      </c>
      <c r="M21" s="91">
        <v>2185.0672880000002</v>
      </c>
      <c r="N21" s="91">
        <v>1211.7182789999999</v>
      </c>
      <c r="O21" s="91">
        <v>3216.3255690000001</v>
      </c>
    </row>
    <row r="22" spans="1:15" x14ac:dyDescent="0.25">
      <c r="A22" s="86">
        <v>14</v>
      </c>
      <c r="B22" s="80" t="s">
        <v>175</v>
      </c>
      <c r="C22" t="s">
        <v>211</v>
      </c>
      <c r="D22" s="91">
        <v>1162.867191</v>
      </c>
      <c r="E22" s="91">
        <v>1246.3345730000001</v>
      </c>
      <c r="F22" s="91">
        <v>1201.9195159999999</v>
      </c>
      <c r="G22" s="91">
        <v>1803.147189</v>
      </c>
      <c r="H22" s="91">
        <v>1766.658308</v>
      </c>
      <c r="I22" s="91">
        <v>1501.573173</v>
      </c>
      <c r="J22" s="91">
        <v>1585.029297</v>
      </c>
      <c r="K22" s="91">
        <v>1812.5724790000002</v>
      </c>
      <c r="L22" s="91">
        <v>2700.9472150000001</v>
      </c>
      <c r="M22" s="91">
        <v>2934.1522919999998</v>
      </c>
      <c r="N22" s="91">
        <v>1850.9736719999999</v>
      </c>
      <c r="O22" s="91">
        <v>5047.1737060000005</v>
      </c>
    </row>
    <row r="23" spans="1:15" x14ac:dyDescent="0.25">
      <c r="A23" s="86">
        <v>2</v>
      </c>
      <c r="B23" s="79" t="s">
        <v>176</v>
      </c>
      <c r="C23" t="s">
        <v>212</v>
      </c>
      <c r="D23" s="91">
        <v>3831.3067719999999</v>
      </c>
      <c r="E23" s="91">
        <v>6565.2137359999997</v>
      </c>
      <c r="F23" s="91">
        <v>5049.6477040000009</v>
      </c>
      <c r="G23" s="91">
        <v>6302.8720400000002</v>
      </c>
      <c r="H23" s="91">
        <v>5238.7025920000005</v>
      </c>
      <c r="I23" s="91">
        <v>5459.7858147999996</v>
      </c>
      <c r="J23" s="91">
        <v>6664.1834259999996</v>
      </c>
      <c r="K23" s="91">
        <v>7720.1514119999993</v>
      </c>
      <c r="L23" s="91">
        <v>6300.3489700000009</v>
      </c>
      <c r="M23" s="91">
        <v>6015.8785269999998</v>
      </c>
      <c r="N23" s="91">
        <v>6721.7556089999998</v>
      </c>
      <c r="O23" s="91">
        <v>6781.3272245000007</v>
      </c>
    </row>
    <row r="24" spans="1:15" x14ac:dyDescent="0.25">
      <c r="A24" s="86">
        <v>21</v>
      </c>
      <c r="B24" s="80" t="s">
        <v>33</v>
      </c>
      <c r="C24" t="s">
        <v>213</v>
      </c>
      <c r="D24" s="91">
        <v>1918.9347459999999</v>
      </c>
      <c r="E24" s="91">
        <v>2061.2549300000001</v>
      </c>
      <c r="F24" s="91">
        <v>2500.0497300000002</v>
      </c>
      <c r="G24" s="91">
        <v>2626.536979</v>
      </c>
      <c r="H24" s="91">
        <v>2090.1816670000003</v>
      </c>
      <c r="I24" s="91">
        <v>2589.0466578</v>
      </c>
      <c r="J24" s="91">
        <v>2309.9015250000002</v>
      </c>
      <c r="K24" s="91">
        <v>2977.4821650000004</v>
      </c>
      <c r="L24" s="91">
        <v>2444.4634390000001</v>
      </c>
      <c r="M24" s="91">
        <v>3335.8240679999999</v>
      </c>
      <c r="N24" s="91">
        <v>3048.4238569999998</v>
      </c>
      <c r="O24" s="91">
        <v>3757.3684335000003</v>
      </c>
    </row>
    <row r="25" spans="1:15" x14ac:dyDescent="0.25">
      <c r="A25" s="86">
        <v>22</v>
      </c>
      <c r="B25" s="80" t="s">
        <v>177</v>
      </c>
      <c r="C25" t="s">
        <v>214</v>
      </c>
      <c r="D25" s="91">
        <v>1007.9032219999999</v>
      </c>
      <c r="E25" s="91">
        <v>1978.0230340000001</v>
      </c>
      <c r="F25" s="91">
        <v>1414.900081</v>
      </c>
      <c r="G25" s="91">
        <v>1714.7410070000001</v>
      </c>
      <c r="H25" s="91">
        <v>1552.8038259999998</v>
      </c>
      <c r="I25" s="91">
        <v>1665.3427469999999</v>
      </c>
      <c r="J25" s="91">
        <v>2768.1991250000001</v>
      </c>
      <c r="K25" s="91">
        <v>2389.7330469999997</v>
      </c>
      <c r="L25" s="91">
        <v>1508.575891</v>
      </c>
      <c r="M25" s="91">
        <v>1907.1640609999999</v>
      </c>
      <c r="N25" s="91">
        <v>1866.8251250000001</v>
      </c>
      <c r="O25" s="91">
        <v>2367.5588589999998</v>
      </c>
    </row>
    <row r="26" spans="1:15" x14ac:dyDescent="0.25">
      <c r="A26" s="86">
        <v>23</v>
      </c>
      <c r="B26" s="80" t="s">
        <v>178</v>
      </c>
      <c r="C26" t="s">
        <v>215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</row>
    <row r="27" spans="1:15" x14ac:dyDescent="0.25">
      <c r="A27" s="86">
        <v>24</v>
      </c>
      <c r="B27" s="80" t="s">
        <v>179</v>
      </c>
      <c r="C27" t="s">
        <v>216</v>
      </c>
      <c r="D27" s="91">
        <v>219.31913600000001</v>
      </c>
      <c r="E27" s="91">
        <v>144.51073300000002</v>
      </c>
      <c r="F27" s="91">
        <v>361.90845100000001</v>
      </c>
      <c r="G27" s="91">
        <v>182.23319000000001</v>
      </c>
      <c r="H27" s="91">
        <v>173.764622</v>
      </c>
      <c r="I27" s="91">
        <v>10.443439000000001</v>
      </c>
      <c r="J27" s="91">
        <v>177.28775599999997</v>
      </c>
      <c r="K27" s="91">
        <v>48.925600000000003</v>
      </c>
      <c r="L27" s="91">
        <v>280.35213299999998</v>
      </c>
      <c r="M27" s="91">
        <v>196.16694699999999</v>
      </c>
      <c r="N27" s="91">
        <v>471.20325600000001</v>
      </c>
      <c r="O27" s="91">
        <v>11.633791000000002</v>
      </c>
    </row>
    <row r="28" spans="1:15" x14ac:dyDescent="0.25">
      <c r="A28" s="86">
        <v>25</v>
      </c>
      <c r="B28" s="80" t="s">
        <v>180</v>
      </c>
      <c r="C28" t="s">
        <v>217</v>
      </c>
      <c r="D28" s="91">
        <v>-3.9856000000000003E-2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</row>
    <row r="29" spans="1:15" x14ac:dyDescent="0.25">
      <c r="A29" s="86">
        <v>26</v>
      </c>
      <c r="B29" s="80" t="s">
        <v>174</v>
      </c>
      <c r="C29" t="s">
        <v>218</v>
      </c>
      <c r="D29" s="91">
        <v>524.22231499999998</v>
      </c>
      <c r="E29" s="91">
        <v>1967.345495</v>
      </c>
      <c r="F29" s="91">
        <v>393.759275</v>
      </c>
      <c r="G29" s="91">
        <v>332.08401400000002</v>
      </c>
      <c r="H29" s="91">
        <v>642.18035999999995</v>
      </c>
      <c r="I29" s="91">
        <v>322.42567599999995</v>
      </c>
      <c r="J29" s="91">
        <v>830.23901699999988</v>
      </c>
      <c r="K29" s="91">
        <v>612.82583099999999</v>
      </c>
      <c r="L29" s="91">
        <v>1063.573173</v>
      </c>
      <c r="M29" s="91">
        <v>253.86995400000001</v>
      </c>
      <c r="N29" s="91">
        <v>988.42487200000005</v>
      </c>
      <c r="O29" s="91">
        <v>309.58837</v>
      </c>
    </row>
    <row r="30" spans="1:15" x14ac:dyDescent="0.25">
      <c r="A30" s="86">
        <v>27</v>
      </c>
      <c r="B30" s="80" t="s">
        <v>181</v>
      </c>
      <c r="C30" t="s">
        <v>219</v>
      </c>
      <c r="D30" s="91">
        <v>18.575261000000001</v>
      </c>
      <c r="E30" s="91">
        <v>133.494193</v>
      </c>
      <c r="F30" s="91">
        <v>140.267053</v>
      </c>
      <c r="G30" s="91">
        <v>1246.163873</v>
      </c>
      <c r="H30" s="91">
        <v>544.58175400000005</v>
      </c>
      <c r="I30" s="91">
        <v>301.35564299999999</v>
      </c>
      <c r="J30" s="91">
        <v>273.34335299999998</v>
      </c>
      <c r="K30" s="91">
        <v>1603.176637</v>
      </c>
      <c r="L30" s="91">
        <v>765.90419600000007</v>
      </c>
      <c r="M30" s="91">
        <v>83.707743000000008</v>
      </c>
      <c r="N30" s="91">
        <v>69.565376000000001</v>
      </c>
      <c r="O30" s="91">
        <v>130.06064599999999</v>
      </c>
    </row>
    <row r="31" spans="1:15" x14ac:dyDescent="0.25">
      <c r="A31" s="86">
        <v>28</v>
      </c>
      <c r="B31" s="80" t="s">
        <v>182</v>
      </c>
      <c r="C31" t="s">
        <v>220</v>
      </c>
      <c r="D31" s="91">
        <v>142.39194799999999</v>
      </c>
      <c r="E31" s="91">
        <v>280.585351</v>
      </c>
      <c r="F31" s="91">
        <v>238.763114</v>
      </c>
      <c r="G31" s="91">
        <v>201.112977</v>
      </c>
      <c r="H31" s="91">
        <v>235.19036299999999</v>
      </c>
      <c r="I31" s="91">
        <v>571.17165199999999</v>
      </c>
      <c r="J31" s="91">
        <v>305.21265</v>
      </c>
      <c r="K31" s="91">
        <v>88.008131999999989</v>
      </c>
      <c r="L31" s="91">
        <v>237.48013800000001</v>
      </c>
      <c r="M31" s="91">
        <v>239.14575400000001</v>
      </c>
      <c r="N31" s="91">
        <v>277.31312300000002</v>
      </c>
      <c r="O31" s="91">
        <v>205.11712500000002</v>
      </c>
    </row>
    <row r="32" spans="1:15" x14ac:dyDescent="0.25">
      <c r="A32" s="86" t="s">
        <v>251</v>
      </c>
      <c r="B32" s="82" t="s">
        <v>183</v>
      </c>
      <c r="C32" t="s">
        <v>221</v>
      </c>
      <c r="D32" s="91">
        <v>1780.9274350000001</v>
      </c>
      <c r="E32" s="91">
        <v>771.60770600000023</v>
      </c>
      <c r="F32" s="91">
        <v>1228.6107519999991</v>
      </c>
      <c r="G32" s="91">
        <v>5388.7698400000018</v>
      </c>
      <c r="H32" s="91">
        <v>1822.5048599999996</v>
      </c>
      <c r="I32" s="91">
        <v>1186.0010972000002</v>
      </c>
      <c r="J32" s="91">
        <v>1943.156539000001</v>
      </c>
      <c r="K32" s="91">
        <v>3746.5967080000009</v>
      </c>
      <c r="L32" s="91">
        <v>3169.8795709999995</v>
      </c>
      <c r="M32" s="91">
        <v>3313.120966</v>
      </c>
      <c r="N32" s="91">
        <v>633.55646699999943</v>
      </c>
      <c r="O32" s="91">
        <v>6134.3102074999988</v>
      </c>
    </row>
    <row r="33" spans="1:15" x14ac:dyDescent="0.25">
      <c r="A33" s="86" t="s">
        <v>252</v>
      </c>
      <c r="B33" s="82" t="s">
        <v>184</v>
      </c>
      <c r="C33" t="s">
        <v>222</v>
      </c>
      <c r="D33" s="91">
        <v>1780.9274350000001</v>
      </c>
      <c r="E33" s="91">
        <v>771.60770600000023</v>
      </c>
      <c r="F33" s="91">
        <v>1228.6107519999991</v>
      </c>
      <c r="G33" s="91">
        <v>5388.7698400000018</v>
      </c>
      <c r="H33" s="91">
        <v>1822.5048599999996</v>
      </c>
      <c r="I33" s="91">
        <v>1186.0010972000002</v>
      </c>
      <c r="J33" s="91">
        <v>1943.156539000001</v>
      </c>
      <c r="K33" s="91">
        <v>3746.5967080000009</v>
      </c>
      <c r="L33" s="91">
        <v>3169.8795709999995</v>
      </c>
      <c r="M33" s="91">
        <v>3313.120966</v>
      </c>
      <c r="N33" s="91">
        <v>633.55646699999943</v>
      </c>
      <c r="O33" s="91">
        <v>6134.3102074999988</v>
      </c>
    </row>
    <row r="34" spans="1:15" x14ac:dyDescent="0.25">
      <c r="A34" s="86">
        <v>31</v>
      </c>
      <c r="B34" s="79" t="s">
        <v>185</v>
      </c>
      <c r="C34" t="s">
        <v>223</v>
      </c>
      <c r="D34" s="91">
        <v>1829.0404899999999</v>
      </c>
      <c r="E34" s="91">
        <v>-599.41936399999963</v>
      </c>
      <c r="F34" s="91">
        <v>109.47318199999995</v>
      </c>
      <c r="G34" s="91">
        <v>5635.7570789999991</v>
      </c>
      <c r="H34" s="91">
        <v>146.69430599999998</v>
      </c>
      <c r="I34" s="91">
        <v>1788.5068700000002</v>
      </c>
      <c r="J34" s="91">
        <v>824.77544999999986</v>
      </c>
      <c r="K34" s="91">
        <v>7076.2765949999994</v>
      </c>
      <c r="L34" s="91">
        <v>1393.0408299999997</v>
      </c>
      <c r="M34" s="91">
        <v>1611.3459909999999</v>
      </c>
      <c r="N34" s="91">
        <v>856.17562399999997</v>
      </c>
      <c r="O34" s="91">
        <v>2971.5471239999997</v>
      </c>
    </row>
    <row r="35" spans="1:15" x14ac:dyDescent="0.25">
      <c r="A35" s="86">
        <v>31.1</v>
      </c>
      <c r="B35" s="80" t="s">
        <v>186</v>
      </c>
      <c r="C35" t="s">
        <v>224</v>
      </c>
      <c r="D35" s="91"/>
      <c r="E35" s="91"/>
      <c r="F35" s="91"/>
      <c r="G35" s="91"/>
      <c r="H35" s="91"/>
      <c r="I35" s="91"/>
      <c r="J35" s="91"/>
      <c r="K35" s="91"/>
      <c r="L35" s="93"/>
      <c r="M35" s="93"/>
      <c r="N35" s="93"/>
      <c r="O35" s="93"/>
    </row>
    <row r="36" spans="1:15" x14ac:dyDescent="0.25">
      <c r="A36" s="86">
        <v>31.2</v>
      </c>
      <c r="B36" s="80" t="s">
        <v>187</v>
      </c>
      <c r="C36" t="s">
        <v>225</v>
      </c>
      <c r="D36" s="91"/>
      <c r="E36" s="91"/>
      <c r="F36" s="91"/>
      <c r="G36" s="91"/>
      <c r="H36" s="91"/>
      <c r="I36" s="91"/>
      <c r="J36" s="91"/>
      <c r="K36" s="91"/>
      <c r="L36" s="93"/>
      <c r="M36" s="93"/>
      <c r="N36" s="93"/>
      <c r="O36" s="93"/>
    </row>
    <row r="37" spans="1:15" x14ac:dyDescent="0.25">
      <c r="A37" s="86">
        <v>31.3</v>
      </c>
      <c r="B37" s="80" t="s">
        <v>188</v>
      </c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</row>
    <row r="38" spans="1:15" x14ac:dyDescent="0.25">
      <c r="A38" s="86" t="s">
        <v>253</v>
      </c>
      <c r="B38" s="82" t="s">
        <v>189</v>
      </c>
      <c r="C38" t="s">
        <v>226</v>
      </c>
      <c r="D38" s="91">
        <v>1514.7755969999998</v>
      </c>
      <c r="E38" s="91">
        <v>-551.48227499999962</v>
      </c>
      <c r="F38" s="91">
        <v>-486.44853800000078</v>
      </c>
      <c r="G38" s="91">
        <v>5603.2945100000015</v>
      </c>
      <c r="H38" s="91">
        <v>1675.8105539999997</v>
      </c>
      <c r="I38" s="91">
        <v>-602.50577279999993</v>
      </c>
      <c r="J38" s="91">
        <v>1118.3810890000009</v>
      </c>
      <c r="K38" s="91">
        <v>-3329.6798869999989</v>
      </c>
      <c r="L38" s="91">
        <v>1776.8387409999996</v>
      </c>
      <c r="M38" s="91">
        <v>1701.7749750000003</v>
      </c>
      <c r="N38" s="91">
        <v>-222.61915700000051</v>
      </c>
      <c r="O38" s="91">
        <v>3162.7630834999995</v>
      </c>
    </row>
    <row r="39" spans="1:15" x14ac:dyDescent="0.25">
      <c r="A39" s="86">
        <v>32</v>
      </c>
      <c r="B39" s="79" t="s">
        <v>66</v>
      </c>
      <c r="C39" t="s">
        <v>227</v>
      </c>
      <c r="D39" s="91">
        <v>1829.0404899999999</v>
      </c>
      <c r="E39" s="91">
        <v>-599.41936399999963</v>
      </c>
      <c r="F39" s="91">
        <v>109.47318199999995</v>
      </c>
      <c r="G39" s="91">
        <v>5635.7570789999991</v>
      </c>
      <c r="H39" s="91">
        <v>1006.8165739999993</v>
      </c>
      <c r="I39" s="91">
        <v>-412.33854979999967</v>
      </c>
      <c r="J39" s="91">
        <v>1214.6035590000006</v>
      </c>
      <c r="K39" s="91">
        <v>-3388.8597549999995</v>
      </c>
      <c r="L39" s="91">
        <v>345.29672599999958</v>
      </c>
      <c r="M39" s="91">
        <v>989.82277500000009</v>
      </c>
      <c r="N39" s="91">
        <v>-1306.8418880000006</v>
      </c>
      <c r="O39" s="91">
        <v>3310.9693885000002</v>
      </c>
    </row>
    <row r="40" spans="1:15" x14ac:dyDescent="0.25">
      <c r="A40" s="86"/>
      <c r="B40" s="83" t="s">
        <v>190</v>
      </c>
      <c r="D40" s="92"/>
      <c r="E40" s="92"/>
      <c r="F40" s="92"/>
      <c r="G40" s="92"/>
      <c r="H40" s="91"/>
      <c r="I40" s="91"/>
      <c r="J40" s="91"/>
      <c r="K40" s="91"/>
      <c r="L40" s="91"/>
      <c r="M40" s="91"/>
      <c r="N40" s="91"/>
      <c r="O40" s="91"/>
    </row>
    <row r="41" spans="1:15" x14ac:dyDescent="0.25">
      <c r="A41" s="86">
        <v>3201</v>
      </c>
      <c r="B41" s="80" t="s">
        <v>71</v>
      </c>
      <c r="C41" t="s">
        <v>228</v>
      </c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</row>
    <row r="42" spans="1:15" x14ac:dyDescent="0.25">
      <c r="A42" s="86">
        <v>3202</v>
      </c>
      <c r="B42" s="80" t="s">
        <v>44</v>
      </c>
      <c r="C42" t="s">
        <v>229</v>
      </c>
      <c r="D42" s="91">
        <v>1829.0404899999999</v>
      </c>
      <c r="E42" s="91">
        <v>-599.41936399999963</v>
      </c>
      <c r="F42" s="91">
        <v>109.47318199999995</v>
      </c>
      <c r="G42" s="91">
        <v>5635.7570789999991</v>
      </c>
      <c r="H42" s="91">
        <v>1006.8165739999993</v>
      </c>
      <c r="I42" s="91">
        <v>-412.33854979999967</v>
      </c>
      <c r="J42" s="91">
        <v>1214.6035590000006</v>
      </c>
      <c r="K42" s="91">
        <v>-3388.8597549999995</v>
      </c>
      <c r="L42" s="93">
        <v>345.29672599999958</v>
      </c>
      <c r="M42" s="93">
        <v>989.82277500000009</v>
      </c>
      <c r="N42" s="93">
        <v>-1306.8418880000006</v>
      </c>
      <c r="O42" s="93">
        <v>3310.9693885000002</v>
      </c>
    </row>
    <row r="43" spans="1:15" x14ac:dyDescent="0.25">
      <c r="A43" s="86">
        <v>3203</v>
      </c>
      <c r="B43" s="80" t="s">
        <v>191</v>
      </c>
      <c r="C43" t="s">
        <v>230</v>
      </c>
      <c r="D43" s="91"/>
      <c r="E43" s="91"/>
      <c r="F43" s="91"/>
      <c r="G43" s="91"/>
      <c r="H43" s="91"/>
      <c r="I43" s="91"/>
      <c r="J43" s="91"/>
      <c r="K43" s="91"/>
      <c r="L43" s="93"/>
      <c r="M43" s="93"/>
      <c r="N43" s="93"/>
      <c r="O43" s="93"/>
    </row>
    <row r="44" spans="1:15" x14ac:dyDescent="0.25">
      <c r="A44" s="86">
        <v>3204</v>
      </c>
      <c r="B44" s="80" t="s">
        <v>45</v>
      </c>
      <c r="C44" t="s">
        <v>231</v>
      </c>
      <c r="D44" s="91"/>
      <c r="E44" s="91"/>
      <c r="F44" s="91"/>
      <c r="G44" s="91"/>
      <c r="H44" s="91"/>
      <c r="I44" s="91"/>
      <c r="J44" s="91"/>
      <c r="K44" s="91"/>
      <c r="L44" s="93"/>
      <c r="M44" s="93"/>
      <c r="N44" s="93"/>
      <c r="O44" s="93"/>
    </row>
    <row r="45" spans="1:15" x14ac:dyDescent="0.25">
      <c r="A45" s="86">
        <v>3205</v>
      </c>
      <c r="B45" s="80" t="s">
        <v>192</v>
      </c>
      <c r="C45" t="s">
        <v>232</v>
      </c>
      <c r="D45" s="91"/>
      <c r="E45" s="91"/>
      <c r="F45" s="91"/>
      <c r="G45" s="91"/>
      <c r="H45" s="91"/>
      <c r="I45" s="91"/>
      <c r="J45" s="91"/>
      <c r="K45" s="91"/>
      <c r="L45" s="93"/>
      <c r="M45" s="93"/>
      <c r="N45" s="93"/>
      <c r="O45" s="93"/>
    </row>
    <row r="46" spans="1:15" x14ac:dyDescent="0.25">
      <c r="A46" s="86">
        <v>3206</v>
      </c>
      <c r="B46" s="80" t="s">
        <v>193</v>
      </c>
      <c r="C46" t="s">
        <v>233</v>
      </c>
      <c r="D46" s="91"/>
      <c r="E46" s="91"/>
      <c r="F46" s="91"/>
      <c r="G46" s="91"/>
      <c r="H46" s="91"/>
      <c r="I46" s="91"/>
      <c r="J46" s="91"/>
      <c r="K46" s="91"/>
      <c r="L46" s="93"/>
      <c r="M46" s="93"/>
      <c r="N46" s="93"/>
      <c r="O46" s="93"/>
    </row>
    <row r="47" spans="1:15" x14ac:dyDescent="0.25">
      <c r="A47" s="86">
        <v>3207</v>
      </c>
      <c r="B47" s="80" t="s">
        <v>194</v>
      </c>
      <c r="C47" t="s">
        <v>234</v>
      </c>
      <c r="D47" s="91"/>
      <c r="E47" s="91"/>
      <c r="F47" s="91"/>
      <c r="G47" s="91"/>
      <c r="H47" s="91"/>
      <c r="I47" s="91"/>
      <c r="J47" s="91"/>
      <c r="K47" s="91"/>
      <c r="L47" s="93"/>
      <c r="M47" s="93"/>
      <c r="N47" s="93"/>
      <c r="O47" s="93"/>
    </row>
    <row r="48" spans="1:15" x14ac:dyDescent="0.25">
      <c r="A48" s="86">
        <v>3208</v>
      </c>
      <c r="B48" s="80" t="s">
        <v>195</v>
      </c>
      <c r="C48" t="s">
        <v>235</v>
      </c>
      <c r="D48" s="91"/>
      <c r="E48" s="91"/>
      <c r="F48" s="91"/>
      <c r="G48" s="91"/>
      <c r="H48" s="91"/>
      <c r="I48" s="91"/>
      <c r="J48" s="91"/>
      <c r="K48" s="91"/>
      <c r="L48" s="93"/>
      <c r="M48" s="93"/>
      <c r="N48" s="93"/>
      <c r="O48" s="93"/>
    </row>
    <row r="49" spans="1:15" x14ac:dyDescent="0.25">
      <c r="A49" s="86"/>
      <c r="B49" s="83" t="s">
        <v>196</v>
      </c>
      <c r="D49" s="91"/>
      <c r="E49" s="91"/>
      <c r="F49" s="91"/>
      <c r="G49" s="91"/>
      <c r="H49" s="91"/>
      <c r="I49" s="91"/>
      <c r="J49" s="91"/>
      <c r="K49" s="91"/>
      <c r="L49" s="93"/>
      <c r="M49" s="93"/>
      <c r="N49" s="93"/>
      <c r="O49" s="93"/>
    </row>
    <row r="50" spans="1:15" x14ac:dyDescent="0.25">
      <c r="A50" s="86">
        <v>321</v>
      </c>
      <c r="B50" s="80" t="s">
        <v>83</v>
      </c>
      <c r="C50" t="s">
        <v>236</v>
      </c>
      <c r="D50" s="91">
        <v>1829.0404899999999</v>
      </c>
      <c r="E50" s="91">
        <v>-599.41936399999963</v>
      </c>
      <c r="F50" s="91">
        <v>109.47318199999995</v>
      </c>
      <c r="G50" s="91">
        <v>5635.7570789999991</v>
      </c>
      <c r="H50" s="91">
        <v>1006.8165739999993</v>
      </c>
      <c r="I50" s="91">
        <v>-412.33854979999967</v>
      </c>
      <c r="J50" s="91">
        <v>1214.6035590000006</v>
      </c>
      <c r="K50" s="91">
        <v>-3388.8597549999995</v>
      </c>
      <c r="L50" s="91">
        <v>345.29672599999958</v>
      </c>
      <c r="M50" s="91">
        <v>989.82277500000009</v>
      </c>
      <c r="N50" s="91">
        <v>-1306.8418880000006</v>
      </c>
      <c r="O50" s="91">
        <v>3310.9693885000002</v>
      </c>
    </row>
    <row r="51" spans="1:15" x14ac:dyDescent="0.25">
      <c r="A51" s="86">
        <v>322</v>
      </c>
      <c r="B51" s="80" t="s">
        <v>84</v>
      </c>
      <c r="C51" t="s">
        <v>237</v>
      </c>
      <c r="D51" s="91">
        <v>0</v>
      </c>
      <c r="E51" s="91">
        <v>0</v>
      </c>
      <c r="F51" s="91">
        <v>0</v>
      </c>
      <c r="G51" s="91">
        <v>0</v>
      </c>
      <c r="H51" s="91">
        <v>0</v>
      </c>
      <c r="I51" s="91">
        <v>0</v>
      </c>
      <c r="J51" s="91">
        <v>0</v>
      </c>
      <c r="K51" s="91">
        <v>0</v>
      </c>
      <c r="L51" s="91">
        <v>0</v>
      </c>
      <c r="M51" s="91">
        <v>0</v>
      </c>
      <c r="N51" s="91">
        <v>0</v>
      </c>
      <c r="O51" s="91">
        <v>0</v>
      </c>
    </row>
    <row r="52" spans="1:15" x14ac:dyDescent="0.25">
      <c r="A52" s="86">
        <v>33</v>
      </c>
      <c r="B52" s="79" t="s">
        <v>47</v>
      </c>
      <c r="C52" t="s">
        <v>238</v>
      </c>
      <c r="D52" s="91">
        <v>314.26489299999997</v>
      </c>
      <c r="E52" s="91">
        <v>-47.937089</v>
      </c>
      <c r="F52" s="91">
        <v>595.92172000000005</v>
      </c>
      <c r="G52" s="91">
        <v>32.462569000000016</v>
      </c>
      <c r="H52" s="91">
        <v>-668.99397999999997</v>
      </c>
      <c r="I52" s="91">
        <v>190.16722299999998</v>
      </c>
      <c r="J52" s="91">
        <v>96.222470000000015</v>
      </c>
      <c r="K52" s="91">
        <v>-59.179867999999999</v>
      </c>
      <c r="L52" s="91">
        <v>-1431.542015</v>
      </c>
      <c r="M52" s="91">
        <v>-711.95219999999995</v>
      </c>
      <c r="N52" s="91">
        <v>-1084.2227310000001</v>
      </c>
      <c r="O52" s="91">
        <v>148.20630499999999</v>
      </c>
    </row>
    <row r="53" spans="1:15" x14ac:dyDescent="0.25">
      <c r="A53" s="86"/>
      <c r="B53" s="83" t="s">
        <v>190</v>
      </c>
      <c r="D53" s="92"/>
      <c r="E53" s="92"/>
      <c r="F53" s="92"/>
      <c r="G53" s="92"/>
      <c r="H53" s="91"/>
      <c r="I53" s="91"/>
      <c r="J53" s="91"/>
      <c r="K53" s="91"/>
      <c r="L53" s="92"/>
      <c r="M53" s="92"/>
      <c r="N53" s="92"/>
      <c r="O53" s="92"/>
    </row>
    <row r="54" spans="1:15" x14ac:dyDescent="0.25">
      <c r="A54" s="86">
        <v>3301</v>
      </c>
      <c r="B54" s="84" t="s">
        <v>197</v>
      </c>
      <c r="C54" t="s">
        <v>239</v>
      </c>
      <c r="D54" s="91"/>
      <c r="E54" s="91"/>
      <c r="F54" s="91"/>
      <c r="G54" s="91"/>
      <c r="H54" s="91"/>
      <c r="I54" s="91"/>
      <c r="J54" s="91"/>
      <c r="K54" s="91"/>
      <c r="L54" s="93"/>
      <c r="M54" s="93"/>
      <c r="N54" s="93"/>
      <c r="O54" s="93"/>
    </row>
    <row r="55" spans="1:15" x14ac:dyDescent="0.25">
      <c r="A55" s="86">
        <v>3302</v>
      </c>
      <c r="B55" s="80" t="s">
        <v>44</v>
      </c>
      <c r="C55" t="s">
        <v>240</v>
      </c>
      <c r="D55" s="91"/>
      <c r="E55" s="91"/>
      <c r="F55" s="91"/>
      <c r="G55" s="91"/>
      <c r="H55" s="91"/>
      <c r="I55" s="91"/>
      <c r="J55" s="91"/>
      <c r="K55" s="91"/>
      <c r="L55" s="93"/>
      <c r="M55" s="93"/>
      <c r="N55" s="93"/>
      <c r="O55" s="93"/>
    </row>
    <row r="56" spans="1:15" x14ac:dyDescent="0.25">
      <c r="A56" s="86">
        <v>3303</v>
      </c>
      <c r="B56" s="80" t="s">
        <v>191</v>
      </c>
      <c r="C56" t="s">
        <v>241</v>
      </c>
      <c r="D56" s="91"/>
      <c r="E56" s="91"/>
      <c r="F56" s="91"/>
      <c r="G56" s="91"/>
      <c r="H56" s="91"/>
      <c r="I56" s="91"/>
      <c r="J56" s="91"/>
      <c r="K56" s="91"/>
      <c r="L56" s="93"/>
      <c r="M56" s="93"/>
      <c r="N56" s="93"/>
      <c r="O56" s="93"/>
    </row>
    <row r="57" spans="1:15" x14ac:dyDescent="0.25">
      <c r="A57" s="86">
        <v>3304</v>
      </c>
      <c r="B57" s="80" t="s">
        <v>45</v>
      </c>
      <c r="C57" t="s">
        <v>242</v>
      </c>
      <c r="D57" s="91">
        <v>314.26489299999997</v>
      </c>
      <c r="E57" s="91">
        <v>-47.937089</v>
      </c>
      <c r="F57" s="91">
        <v>595.92172000000005</v>
      </c>
      <c r="G57" s="91">
        <v>32.462569000000016</v>
      </c>
      <c r="H57" s="91">
        <v>-668.99397999999997</v>
      </c>
      <c r="I57" s="91">
        <v>190.16722299999998</v>
      </c>
      <c r="J57" s="91">
        <v>96.222470000000015</v>
      </c>
      <c r="K57" s="91">
        <v>-59.179867999999999</v>
      </c>
      <c r="L57" s="93">
        <v>-1431.542015</v>
      </c>
      <c r="M57" s="93">
        <v>-711.95219999999995</v>
      </c>
      <c r="N57" s="93">
        <v>-1084.2227310000001</v>
      </c>
      <c r="O57" s="93">
        <v>148.20630499999999</v>
      </c>
    </row>
    <row r="58" spans="1:15" x14ac:dyDescent="0.25">
      <c r="A58" s="86">
        <v>3305</v>
      </c>
      <c r="B58" s="80" t="s">
        <v>192</v>
      </c>
      <c r="C58" t="s">
        <v>243</v>
      </c>
      <c r="D58" s="92"/>
      <c r="E58" s="92"/>
      <c r="F58" s="92"/>
      <c r="G58" s="92"/>
      <c r="H58" s="91"/>
      <c r="I58" s="91"/>
      <c r="J58" s="91"/>
      <c r="K58" s="91"/>
      <c r="L58" s="93"/>
      <c r="M58" s="93"/>
      <c r="N58" s="93"/>
      <c r="O58" s="93"/>
    </row>
    <row r="59" spans="1:15" x14ac:dyDescent="0.25">
      <c r="A59" s="86">
        <v>3306</v>
      </c>
      <c r="B59" s="80" t="s">
        <v>193</v>
      </c>
      <c r="C59" t="s">
        <v>244</v>
      </c>
      <c r="D59" s="92"/>
      <c r="E59" s="92"/>
      <c r="F59" s="92"/>
      <c r="G59" s="92"/>
      <c r="H59" s="91"/>
      <c r="I59" s="91"/>
      <c r="J59" s="91"/>
      <c r="K59" s="91"/>
      <c r="L59" s="93"/>
      <c r="M59" s="93"/>
      <c r="N59" s="93"/>
      <c r="O59" s="93"/>
    </row>
    <row r="60" spans="1:15" x14ac:dyDescent="0.25">
      <c r="A60" s="86">
        <v>3307</v>
      </c>
      <c r="B60" s="80" t="s">
        <v>194</v>
      </c>
      <c r="C60" t="s">
        <v>245</v>
      </c>
      <c r="D60" s="91"/>
      <c r="E60" s="91"/>
      <c r="F60" s="91"/>
      <c r="G60" s="91"/>
      <c r="H60" s="91"/>
      <c r="I60" s="91"/>
      <c r="J60" s="91"/>
      <c r="K60" s="91"/>
      <c r="L60" s="93"/>
      <c r="M60" s="93"/>
      <c r="N60" s="93"/>
      <c r="O60" s="93"/>
    </row>
    <row r="61" spans="1:15" x14ac:dyDescent="0.25">
      <c r="A61" s="86">
        <v>3308</v>
      </c>
      <c r="B61" s="80" t="s">
        <v>198</v>
      </c>
      <c r="C61" t="s">
        <v>246</v>
      </c>
      <c r="D61" s="91"/>
      <c r="E61" s="91"/>
      <c r="F61" s="91"/>
      <c r="G61" s="91"/>
      <c r="H61" s="91"/>
      <c r="I61" s="91"/>
      <c r="J61" s="91"/>
      <c r="K61" s="91"/>
      <c r="L61" s="93"/>
      <c r="M61" s="93"/>
      <c r="N61" s="93"/>
      <c r="O61" s="93"/>
    </row>
    <row r="62" spans="1:15" x14ac:dyDescent="0.25">
      <c r="A62" s="86"/>
      <c r="B62" s="83" t="s">
        <v>199</v>
      </c>
      <c r="D62" s="91"/>
      <c r="E62" s="91"/>
      <c r="F62" s="91"/>
      <c r="G62" s="91"/>
      <c r="H62" s="91"/>
      <c r="I62" s="91"/>
      <c r="J62" s="91"/>
      <c r="K62" s="91"/>
      <c r="L62" s="93"/>
      <c r="M62" s="93"/>
      <c r="N62" s="93"/>
      <c r="O62" s="93"/>
    </row>
    <row r="63" spans="1:15" x14ac:dyDescent="0.25">
      <c r="A63" s="86">
        <v>331</v>
      </c>
      <c r="B63" s="80" t="s">
        <v>83</v>
      </c>
      <c r="C63" t="s">
        <v>247</v>
      </c>
      <c r="D63" s="91">
        <v>534.53499999999997</v>
      </c>
      <c r="E63" s="91">
        <v>0</v>
      </c>
      <c r="F63" s="91">
        <v>822.55138000000011</v>
      </c>
      <c r="G63" s="91">
        <v>95.480000000000018</v>
      </c>
      <c r="H63" s="91">
        <v>-455.1</v>
      </c>
      <c r="I63" s="91">
        <v>247.83999999999997</v>
      </c>
      <c r="J63" s="91">
        <v>312.41000000000003</v>
      </c>
      <c r="K63" s="91">
        <v>0</v>
      </c>
      <c r="L63" s="91">
        <v>-1114.345</v>
      </c>
      <c r="M63" s="91">
        <v>0</v>
      </c>
      <c r="N63" s="91">
        <v>-701.09617400000002</v>
      </c>
      <c r="O63" s="91">
        <v>199.78617399999999</v>
      </c>
    </row>
    <row r="64" spans="1:15" x14ac:dyDescent="0.25">
      <c r="A64" s="86">
        <v>332</v>
      </c>
      <c r="B64" s="80" t="s">
        <v>84</v>
      </c>
      <c r="C64" t="s">
        <v>248</v>
      </c>
      <c r="D64" s="91">
        <v>-220.270107</v>
      </c>
      <c r="E64" s="91">
        <v>-47.937089</v>
      </c>
      <c r="F64" s="91">
        <v>-226.62966</v>
      </c>
      <c r="G64" s="91">
        <v>-63.017431000000002</v>
      </c>
      <c r="H64" s="91">
        <v>-213.89398</v>
      </c>
      <c r="I64" s="91">
        <v>-57.672776999999996</v>
      </c>
      <c r="J64" s="91">
        <v>-216.18753000000001</v>
      </c>
      <c r="K64" s="91">
        <v>-59.179867999999999</v>
      </c>
      <c r="L64" s="91">
        <v>-317.19701499999996</v>
      </c>
      <c r="M64" s="91">
        <v>-711.95219999999995</v>
      </c>
      <c r="N64" s="91">
        <v>-383.12655699999999</v>
      </c>
      <c r="O64" s="91">
        <v>-51.579869000000002</v>
      </c>
    </row>
    <row r="65" spans="1:15" x14ac:dyDescent="0.25">
      <c r="A65" s="86" t="s">
        <v>254</v>
      </c>
      <c r="B65" s="83" t="s">
        <v>200</v>
      </c>
      <c r="C65" t="s">
        <v>249</v>
      </c>
      <c r="D65" s="91">
        <v>0</v>
      </c>
      <c r="E65" s="91">
        <v>0</v>
      </c>
      <c r="F65" s="91">
        <v>6.8212102632969618E-13</v>
      </c>
      <c r="G65" s="91">
        <v>0</v>
      </c>
      <c r="H65" s="91">
        <v>0</v>
      </c>
      <c r="I65" s="91">
        <v>0</v>
      </c>
      <c r="J65" s="91">
        <v>0</v>
      </c>
      <c r="K65" s="91">
        <v>0</v>
      </c>
      <c r="L65" s="91">
        <v>0</v>
      </c>
      <c r="M65" s="91">
        <v>0</v>
      </c>
      <c r="N65" s="91">
        <v>0</v>
      </c>
      <c r="O65" s="91">
        <v>0</v>
      </c>
    </row>
    <row r="66" spans="1:15" x14ac:dyDescent="0.25">
      <c r="A66" s="86"/>
      <c r="B66" s="85" t="s">
        <v>201</v>
      </c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</row>
    <row r="67" spans="1:15" x14ac:dyDescent="0.25">
      <c r="A67" s="86" t="s">
        <v>255</v>
      </c>
      <c r="B67" s="83" t="s">
        <v>202</v>
      </c>
      <c r="C67" t="s">
        <v>250</v>
      </c>
      <c r="D67" s="91">
        <v>5660.3472619999993</v>
      </c>
      <c r="E67" s="91">
        <v>5965.7943720000003</v>
      </c>
      <c r="F67" s="91">
        <v>5159.1208860000006</v>
      </c>
      <c r="G67" s="91">
        <v>11938.629118999999</v>
      </c>
      <c r="H67" s="91">
        <v>5385.3968980000009</v>
      </c>
      <c r="I67" s="91">
        <v>7248.2926847999997</v>
      </c>
      <c r="J67" s="91">
        <v>7488.9588759999997</v>
      </c>
      <c r="K67" s="91">
        <v>14796.428006999999</v>
      </c>
      <c r="L67" s="91">
        <v>7693.3898000000008</v>
      </c>
      <c r="M67" s="91">
        <v>7627.224518</v>
      </c>
      <c r="N67" s="91">
        <v>7577.9312329999993</v>
      </c>
      <c r="O67" s="91">
        <v>9752.8743485000014</v>
      </c>
    </row>
    <row r="69" spans="1:15" x14ac:dyDescent="0.25">
      <c r="B69" s="94" t="s">
        <v>261</v>
      </c>
    </row>
  </sheetData>
  <dataValidations disablePrompts="1" count="2">
    <dataValidation type="list" allowBlank="1" showErrorMessage="1" prompt="_x000a_" sqref="B6">
      <formula1>$XAT$3:$XAT$6</formula1>
    </dataValidation>
    <dataValidation type="list" allowBlank="1" showInputMessage="1" showErrorMessage="1" sqref="B7">
      <formula1>$XAS$3:$XAS$5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70" sqref="E70"/>
    </sheetView>
  </sheetViews>
  <sheetFormatPr defaultRowHeight="15" x14ac:dyDescent="0.25"/>
  <sheetData>
    <row r="1" spans="1:1" x14ac:dyDescent="0.25">
      <c r="A1" s="39" t="s">
        <v>52</v>
      </c>
    </row>
  </sheetData>
  <hyperlinks>
    <hyperlink ref="A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Dataset_CGO_Online_APD</vt:lpstr>
      <vt:lpstr>Dataset_CGO_donors_online_APD</vt:lpstr>
      <vt:lpstr>Dataset_BCGO_STA</vt:lpstr>
      <vt:lpstr>Source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rpeter</cp:lastModifiedBy>
  <dcterms:created xsi:type="dcterms:W3CDTF">2016-03-10T14:57:36Z</dcterms:created>
  <dcterms:modified xsi:type="dcterms:W3CDTF">2019-09-11T03:16:52Z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