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4.1 CORP\PUBDATA\7.0.0 IMF\e_GDDS mission 2018\RBV_e-GDDS submission\FRD\2019\"/>
    </mc:Choice>
  </mc:AlternateContent>
  <bookViews>
    <workbookView xWindow="0" yWindow="0" windowWidth="21600" windowHeight="8535"/>
  </bookViews>
  <sheets>
    <sheet name="Dataset" sheetId="1" r:id="rId1"/>
  </sheets>
  <externalReferences>
    <externalReference r:id="rId2"/>
  </externalReferences>
  <definedNames>
    <definedName name="_xlnm._FilterDatabase" localSheetId="0" hidden="1">Dataset!$A$5:$C$10</definedName>
    <definedName name="codes">#REF!</definedName>
    <definedName name="_xlnm.Print_Area" localSheetId="0">Dataset!$A$2:$S$218</definedName>
    <definedName name="Reporting_Currency_Name">[1]Coverpage!$S$11</definedName>
    <definedName name="Reporting_Scale_Name">[1]Coverpage!$S$9</definedName>
  </definedNames>
  <calcPr calcId="152511" calcOnSave="0"/>
</workbook>
</file>

<file path=xl/calcChain.xml><?xml version="1.0" encoding="utf-8"?>
<calcChain xmlns="http://schemas.openxmlformats.org/spreadsheetml/2006/main">
  <c r="B218" i="1" l="1"/>
  <c r="B216" i="1"/>
  <c r="B154" i="1"/>
  <c r="C7" i="1"/>
</calcChain>
</file>

<file path=xl/sharedStrings.xml><?xml version="1.0" encoding="utf-8"?>
<sst xmlns="http://schemas.openxmlformats.org/spreadsheetml/2006/main" count="800" uniqueCount="286">
  <si>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</si>
  <si>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</si>
  <si>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</si>
  <si>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</si>
  <si>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</si>
  <si>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</si>
  <si>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</si>
  <si>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</si>
  <si>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</si>
  <si>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</si>
  <si>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</si>
  <si>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</si>
  <si>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</si>
  <si>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</si>
  <si>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</si>
  <si>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</si>
  <si>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</si>
  <si>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FAS</t>
  </si>
  <si>
    <t>Number of registered mobile money accounts</t>
  </si>
  <si>
    <t>Number of active mobile money accounts</t>
  </si>
  <si>
    <t>Number of registered agent outlets</t>
  </si>
  <si>
    <t>Number of active agent outlets</t>
  </si>
  <si>
    <t>Number of mobile money transactions (during the reference year)</t>
  </si>
  <si>
    <t>FCMAR_NUM</t>
  </si>
  <si>
    <t>FCMAA_NUM</t>
  </si>
  <si>
    <t>FCMOR_NUM</t>
  </si>
  <si>
    <t>FCMOA_NUM</t>
  </si>
  <si>
    <t>FCMTV_XDC</t>
  </si>
  <si>
    <t>FCMAAB_XDC</t>
  </si>
  <si>
    <t>FCIODC_NUM</t>
  </si>
  <si>
    <t>FCIODU_NUM</t>
  </si>
  <si>
    <t>FCIODMF_NUM</t>
  </si>
  <si>
    <t>FCIODD_NUM</t>
  </si>
  <si>
    <t>FCIOFM_NUM</t>
  </si>
  <si>
    <t>FCIOFMFN_NUM</t>
  </si>
  <si>
    <t>FCIOFI_NUM</t>
  </si>
  <si>
    <t>FCBODC_NUM</t>
  </si>
  <si>
    <t>FCBODU_NUM</t>
  </si>
  <si>
    <t>FCBODMF_NUM</t>
  </si>
  <si>
    <t>FCBODD_NUM</t>
  </si>
  <si>
    <t>FCBM_NUM</t>
  </si>
  <si>
    <t>FCBMFN_NUM</t>
  </si>
  <si>
    <t>FCBMO_NUM</t>
  </si>
  <si>
    <t>FCAC_NUM</t>
  </si>
  <si>
    <t>FCDODC_PE_NUM</t>
  </si>
  <si>
    <t>FCDODCS_PE_NUM</t>
  </si>
  <si>
    <t>FCDODCH_PE_NUM</t>
  </si>
  <si>
    <t>FCDODU_PE_NUM</t>
  </si>
  <si>
    <t>FCDODUS_PE_NUM</t>
  </si>
  <si>
    <t>FCDODUH_PE_NUM</t>
  </si>
  <si>
    <t>FCDODMF_PE_NUM</t>
  </si>
  <si>
    <t>FCDODMFS_PE_NUM</t>
  </si>
  <si>
    <t>FCDODD_PE_NUM</t>
  </si>
  <si>
    <t>FCDODDS_PE_NUM</t>
  </si>
  <si>
    <t>FCDODDH_PE_NUM</t>
  </si>
  <si>
    <t>FCDOF_PE_NUM</t>
  </si>
  <si>
    <t>FCDOFMS_PE_NUM</t>
  </si>
  <si>
    <t>FCDOFMH_PE_NUM</t>
  </si>
  <si>
    <t>FCDOFMFN_PE_NUM</t>
  </si>
  <si>
    <t>FCDOFMFNS_PE_NUM</t>
  </si>
  <si>
    <t>FCDOFMFNH_PE_NUM</t>
  </si>
  <si>
    <t>FCDOFMO_PE_NUM</t>
  </si>
  <si>
    <t>FCDOFI_PE_NUM</t>
  </si>
  <si>
    <t>FCDOFILP_PE_NUM</t>
  </si>
  <si>
    <t>FCDOFINP_PE_NUM</t>
  </si>
  <si>
    <t>FCAODC_NUM</t>
  </si>
  <si>
    <t>FCAODCS_NUM</t>
  </si>
  <si>
    <t>FCAODCH_NUM</t>
  </si>
  <si>
    <t>FCAODU_NUM</t>
  </si>
  <si>
    <t>FCAODUS_NUM</t>
  </si>
  <si>
    <t>FCAODUH_NUM</t>
  </si>
  <si>
    <t>FCAODMF_NUM</t>
  </si>
  <si>
    <t>FCAODMFS_NUM</t>
  </si>
  <si>
    <t>FCAODMFH_NUM</t>
  </si>
  <si>
    <t>FCAODD_NUM</t>
  </si>
  <si>
    <t>FCAODDS_NUM</t>
  </si>
  <si>
    <t>FCAODDH_NUM</t>
  </si>
  <si>
    <t>FCAOFM_NUM</t>
  </si>
  <si>
    <t>FCAOFMS_NUM</t>
  </si>
  <si>
    <t>FCAOFMH_NUM</t>
  </si>
  <si>
    <t>FCAOFMFN_NUM</t>
  </si>
  <si>
    <t>FCAOFMFNS_NUM</t>
  </si>
  <si>
    <t>FCAOFMFNH_NUM</t>
  </si>
  <si>
    <t>FCAOFMO_NUM</t>
  </si>
  <si>
    <t>FCAOFI_NUM</t>
  </si>
  <si>
    <t>FCAOFILP_NUM</t>
  </si>
  <si>
    <t>FCAOFILN_NUM</t>
  </si>
  <si>
    <t>FCRODC_PE_NUM</t>
  </si>
  <si>
    <t>FCRODCS_PE_NUM</t>
  </si>
  <si>
    <t>FCRODCH_PE_NUM</t>
  </si>
  <si>
    <t>FCRODU_PE_NUM</t>
  </si>
  <si>
    <t>FCRODUS_PE_NUM</t>
  </si>
  <si>
    <t>FCRODUH_PE_NUM</t>
  </si>
  <si>
    <t>FCRODMF_PE_NUM</t>
  </si>
  <si>
    <t>FCRODMFS_PE_NUM</t>
  </si>
  <si>
    <t>FCRODMFH_PE_NUM</t>
  </si>
  <si>
    <t>FCRODD_PE_NUM</t>
  </si>
  <si>
    <t>FCRODDS_PE_NUM</t>
  </si>
  <si>
    <t>FCRODDH_PE_NUM</t>
  </si>
  <si>
    <t>FCRM_PE_NUM</t>
  </si>
  <si>
    <t>FCRMS_PE_NUM</t>
  </si>
  <si>
    <t>FCRMH_PE_NUM</t>
  </si>
  <si>
    <t>FCRMFN_PE_NUM</t>
  </si>
  <si>
    <t>FCRMFS_PE_NUM</t>
  </si>
  <si>
    <t>FCRMFH_PE_NUM</t>
  </si>
  <si>
    <t>FCRFO_PE_NUM</t>
  </si>
  <si>
    <t>FCNODC_NUM</t>
  </si>
  <si>
    <t>FCNODCS_NUM</t>
  </si>
  <si>
    <t>FCNODCH_NUM</t>
  </si>
  <si>
    <t>FCNODU_NUM</t>
  </si>
  <si>
    <t>FCNODUS_NUM</t>
  </si>
  <si>
    <t>FCNODUH_NUM</t>
  </si>
  <si>
    <t>FCNODMF_NUM</t>
  </si>
  <si>
    <t>FCNODMFS_NUM</t>
  </si>
  <si>
    <t>FCNODMFH_NUM</t>
  </si>
  <si>
    <t>FCNODD_NUM</t>
  </si>
  <si>
    <t>FCNODDS_NUM</t>
  </si>
  <si>
    <t>FCNODDH_NUM</t>
  </si>
  <si>
    <t>FCNM_NUM</t>
  </si>
  <si>
    <t>FCNMS_NUM</t>
  </si>
  <si>
    <t>FCNMH_NUM</t>
  </si>
  <si>
    <t>FCNMFN_NUM</t>
  </si>
  <si>
    <t>FCNMFNS_NUM</t>
  </si>
  <si>
    <t>FCNMFNH_NUM</t>
  </si>
  <si>
    <t>FCNFO_NUM</t>
  </si>
  <si>
    <t>FCLODC_XDC</t>
  </si>
  <si>
    <t>FCLODCS_XDC</t>
  </si>
  <si>
    <t>FCLODCH_XDC</t>
  </si>
  <si>
    <t>FCLODU_XDC</t>
  </si>
  <si>
    <t>FCLODUS_XDC</t>
  </si>
  <si>
    <t>FCLODUH_XDC</t>
  </si>
  <si>
    <t>FCLODMF_XDC</t>
  </si>
  <si>
    <t>FCLODMFS_XDC</t>
  </si>
  <si>
    <t>FCLODMFH_XDC</t>
  </si>
  <si>
    <t>FCLODD_XDC</t>
  </si>
  <si>
    <t>FCLODDS_XDC</t>
  </si>
  <si>
    <t>FCLODDH_XDC</t>
  </si>
  <si>
    <t>FCLOFM_XDC</t>
  </si>
  <si>
    <t>FCLOFMS_XDC</t>
  </si>
  <si>
    <t>FCLOFMH_XDC</t>
  </si>
  <si>
    <t>FCLOFMF_XDC</t>
  </si>
  <si>
    <t>FCLOFMFS_XDC</t>
  </si>
  <si>
    <t>FCLOFMFH_XDC</t>
  </si>
  <si>
    <t>FCLOFO_XDC</t>
  </si>
  <si>
    <t>FCLOFI_XDC</t>
  </si>
  <si>
    <t>FCLOFILP_XDC</t>
  </si>
  <si>
    <t>FCLOFINP_XDC</t>
  </si>
  <si>
    <t>FCSODC_XDC</t>
  </si>
  <si>
    <t>FCSODCS_XDC</t>
  </si>
  <si>
    <t>FCSODCH_XDC</t>
  </si>
  <si>
    <t>FCSODU_XDC</t>
  </si>
  <si>
    <t>FCSODUS_XDC</t>
  </si>
  <si>
    <t>FCSODUH_XDC</t>
  </si>
  <si>
    <t>FCSODMF_XDC</t>
  </si>
  <si>
    <t>FCSODMFS_XDC</t>
  </si>
  <si>
    <t>FCSODMFH_XDC</t>
  </si>
  <si>
    <t>FCSODD_XDC</t>
  </si>
  <si>
    <t>FCSODDS_XDC</t>
  </si>
  <si>
    <t>FCSODDH_XDC</t>
  </si>
  <si>
    <t>FCSM_XDC</t>
  </si>
  <si>
    <t>FCSMS_XDC</t>
  </si>
  <si>
    <t>FCSMH_XDC</t>
  </si>
  <si>
    <t>FCSMMF_XDC</t>
  </si>
  <si>
    <t>FCSMMFS_XDC</t>
  </si>
  <si>
    <t>FCSMMFH_XDC</t>
  </si>
  <si>
    <t>FCSMO_XDC</t>
  </si>
  <si>
    <t>FCDOD_PE_NUM</t>
  </si>
  <si>
    <t>FCAOD_NUM</t>
  </si>
  <si>
    <t>FCAOF_NUM</t>
  </si>
  <si>
    <t>FCROD_PE_NUM</t>
  </si>
  <si>
    <t>FCNOD_NUM</t>
  </si>
  <si>
    <t>FCLOD_XDC</t>
  </si>
  <si>
    <t>FCLOF_XDC</t>
  </si>
  <si>
    <t>FCSOD_XDC</t>
  </si>
  <si>
    <t>FCIOD_NUM</t>
  </si>
  <si>
    <t>FCIOF_NUM</t>
  </si>
  <si>
    <t>FCBOD_NUM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</si>
  <si>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</si>
  <si>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</si>
  <si>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</si>
  <si>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</si>
  <si>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</si>
  <si>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</si>
  <si>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FCDODMFH_PE_NUM</t>
  </si>
  <si>
    <t>FCDOFM_PE_NUM</t>
  </si>
  <si>
    <t>FCMT_NUM</t>
  </si>
  <si>
    <t>Other Depository Corporations</t>
  </si>
  <si>
    <t>Commercial banks</t>
  </si>
  <si>
    <t>Credit unions and financial cooperatives</t>
  </si>
  <si>
    <t>Deposit taking microfinance institutions (MFIs)</t>
  </si>
  <si>
    <t xml:space="preserve">Other deposit takers </t>
  </si>
  <si>
    <t xml:space="preserve">      of which: non-deposit taking MFIs</t>
  </si>
  <si>
    <t>Insurance corporations</t>
  </si>
  <si>
    <t>Number of Branches, Excluding Headquarters</t>
  </si>
  <si>
    <t>Deposit taking MFIs</t>
  </si>
  <si>
    <t>Other financial intermediaries</t>
  </si>
  <si>
    <t xml:space="preserve">  Non-deposit taking MFIs</t>
  </si>
  <si>
    <t xml:space="preserve">  Other OFIs</t>
  </si>
  <si>
    <t>Number of Non-branch Retail Outlets / Corresponding Agents Outlets</t>
  </si>
  <si>
    <t>Number of Automated Teller Machines (ATMs)</t>
  </si>
  <si>
    <t>Country wide</t>
  </si>
  <si>
    <t>Indicator Name</t>
  </si>
  <si>
    <t>Number of Depositors (for ODCs)/Customers (for OFIs)/Insurance Policy Holders (for Insurance corporations)</t>
  </si>
  <si>
    <t xml:space="preserve">                       household depositors</t>
  </si>
  <si>
    <t>of which: male depositors</t>
  </si>
  <si>
    <t>of which: female depositors</t>
  </si>
  <si>
    <t xml:space="preserve">         of which: SME depositors</t>
  </si>
  <si>
    <t>Other Financial Corporations</t>
  </si>
  <si>
    <t xml:space="preserve">         of which: SME customers</t>
  </si>
  <si>
    <t xml:space="preserve">                       household customers</t>
  </si>
  <si>
    <t xml:space="preserve">      Non-deposit taking MFIs</t>
  </si>
  <si>
    <t xml:space="preserve">      Other OFIs</t>
  </si>
  <si>
    <t xml:space="preserve">         of which: Life insurance policy holders</t>
  </si>
  <si>
    <t xml:space="preserve">                       Non-life insurance policy holders</t>
  </si>
  <si>
    <t>Number of Deposit Accounts (for ODCs)/Customer accounts (for OFIs)/Insurance Policies (for Insurance corporations)</t>
  </si>
  <si>
    <t xml:space="preserve">         of which: SME accounts</t>
  </si>
  <si>
    <t xml:space="preserve">                       household accounts</t>
  </si>
  <si>
    <t>of which: men-owned deposit accounts</t>
  </si>
  <si>
    <t>of which: women-owned deposit accounts</t>
  </si>
  <si>
    <t xml:space="preserve">         of which: Life insurance policies</t>
  </si>
  <si>
    <t xml:space="preserve">                       Non-life insurance policies</t>
  </si>
  <si>
    <t>Number of Borrowers</t>
  </si>
  <si>
    <t xml:space="preserve">         of which: SME borrowers</t>
  </si>
  <si>
    <t xml:space="preserve">                       household borrowers</t>
  </si>
  <si>
    <t>of which: male borrowers</t>
  </si>
  <si>
    <t>of which: female borrowers</t>
  </si>
  <si>
    <t xml:space="preserve">Other financial intermediaries </t>
  </si>
  <si>
    <t>Number of Loan Accounts</t>
  </si>
  <si>
    <t>of which: men-owned loan accounts</t>
  </si>
  <si>
    <t>of which: women-owned loan accounts</t>
  </si>
  <si>
    <t xml:space="preserve">   Other OFIs</t>
  </si>
  <si>
    <t>Number of cards</t>
  </si>
  <si>
    <t>Debit cards</t>
  </si>
  <si>
    <t>Credit cards</t>
  </si>
  <si>
    <t>Liabilities: Outstanding Deposits (for ODCs)/Acquired Funds (for OFIs)/Insurance Technical Reserves (for Insurance corporations)</t>
  </si>
  <si>
    <t xml:space="preserve">         of which: SME deposits</t>
  </si>
  <si>
    <t xml:space="preserve">                       household deposits</t>
  </si>
  <si>
    <t>of which: men-owned deposits</t>
  </si>
  <si>
    <t>of which: women-owned deposits</t>
  </si>
  <si>
    <t xml:space="preserve">  Other financial intermediaries </t>
  </si>
  <si>
    <t xml:space="preserve">         of which: funds from SMEs</t>
  </si>
  <si>
    <t xml:space="preserve">                       funds from households</t>
  </si>
  <si>
    <t xml:space="preserve">         of which: Life insurance tech. reserves</t>
  </si>
  <si>
    <t xml:space="preserve">                       Non-life insurance tech. reserves</t>
  </si>
  <si>
    <t>Assets: Outstanding Loans</t>
  </si>
  <si>
    <t xml:space="preserve">         of which: loans to SMEs</t>
  </si>
  <si>
    <t xml:space="preserve">                       loans to households</t>
  </si>
  <si>
    <t>of which: loans to men</t>
  </si>
  <si>
    <t>of which: loans to women</t>
  </si>
  <si>
    <t xml:space="preserve">    Other OFIs</t>
  </si>
  <si>
    <t>Mobile Money</t>
  </si>
  <si>
    <t>NA</t>
  </si>
  <si>
    <t/>
  </si>
  <si>
    <t>FCROOD_NUM</t>
  </si>
  <si>
    <t>FCROODC_NUM</t>
  </si>
  <si>
    <t>FCROODU_NUM</t>
  </si>
  <si>
    <t>FCROODMF_NUM</t>
  </si>
  <si>
    <t>FCROODD_NUM</t>
  </si>
  <si>
    <t>FCROM_NUM</t>
  </si>
  <si>
    <t>FCROMFN_NUM</t>
  </si>
  <si>
    <t>FCDODCHM_PE_NUM</t>
  </si>
  <si>
    <t>FCDODCHF_PE_NUM</t>
  </si>
  <si>
    <t>FCRMFHM_PE_NUM</t>
  </si>
  <si>
    <t>FCRODCHM_PE_NUM</t>
  </si>
  <si>
    <t>FCRODCHF_PE_NUM</t>
  </si>
  <si>
    <t>FCAODCHM_NUM</t>
  </si>
  <si>
    <t>FCAODCHF_NUM</t>
  </si>
  <si>
    <t>FCNODCHM_NUM</t>
  </si>
  <si>
    <t>FCNODCHF_NUM</t>
  </si>
  <si>
    <t>FCNMFNHM_NUM</t>
  </si>
  <si>
    <t>FCCDC_NUM</t>
  </si>
  <si>
    <t>FCCCC_NUM</t>
  </si>
  <si>
    <t>FCLODCHM_XDC</t>
  </si>
  <si>
    <t>FCSODCHM_XDC</t>
  </si>
  <si>
    <t>FCSODCHF_XDC</t>
  </si>
  <si>
    <t>FCSMMFHM_XDC</t>
  </si>
  <si>
    <t>FCSMMFHF_XDC</t>
  </si>
  <si>
    <r>
      <t>Other Financial Corporations</t>
    </r>
    <r>
      <rPr>
        <b/>
        <vertAlign val="superscript"/>
        <sz val="11"/>
        <rFont val="Calibri"/>
        <family val="2"/>
        <scheme val="minor"/>
      </rPr>
      <t>2</t>
    </r>
  </si>
  <si>
    <r>
      <t>Other financial intermediaries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(OFIs)</t>
    </r>
    <r>
      <rPr>
        <vertAlign val="superscript"/>
        <sz val="11"/>
        <rFont val="Calibri"/>
        <family val="2"/>
        <scheme val="minor"/>
      </rPr>
      <t>3</t>
    </r>
  </si>
  <si>
    <r>
      <t>USE OF FINANCIAL SERVICES</t>
    </r>
    <r>
      <rPr>
        <b/>
        <vertAlign val="superscript"/>
        <sz val="11"/>
        <rFont val="Calibri"/>
        <family val="2"/>
        <scheme val="minor"/>
      </rPr>
      <t>4</t>
    </r>
  </si>
  <si>
    <r>
      <t xml:space="preserve">         of which: SME</t>
    </r>
    <r>
      <rPr>
        <i/>
        <vertAlign val="superscript"/>
        <sz val="11"/>
        <rFont val="Calibri"/>
        <family val="2"/>
        <scheme val="minor"/>
      </rPr>
      <t xml:space="preserve">5 </t>
    </r>
    <r>
      <rPr>
        <i/>
        <sz val="11"/>
        <rFont val="Calibri"/>
        <family val="2"/>
        <scheme val="minor"/>
      </rPr>
      <t>depositors</t>
    </r>
  </si>
  <si>
    <t>Reported to IMF  Statistics Department</t>
  </si>
  <si>
    <t>FCRMFHF_PE_NUM</t>
  </si>
  <si>
    <t>FCNMFNHF_NUM</t>
  </si>
  <si>
    <t>FCLODCHF_XDC</t>
  </si>
  <si>
    <t>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</si>
</sst>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5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4" fillId="2" borderId="0" xfId="0" applyFont="1" applyFill="1" applyBorder="1"/>
    <xf numFmtId="0" fontId="4" fillId="0" borderId="0" xfId="0" applyFont="1" applyFill="1"/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4" borderId="6" xfId="0" applyFont="1" applyFill="1" applyBorder="1"/>
    <xf numFmtId="0" fontId="7" fillId="4" borderId="7" xfId="0" applyFont="1" applyFill="1" applyBorder="1"/>
    <xf numFmtId="0" fontId="4" fillId="0" borderId="0" xfId="5" applyFont="1" applyFill="1" applyBorder="1" applyProtection="1">
      <protection locked="0"/>
    </xf>
    <xf numFmtId="0" fontId="7" fillId="0" borderId="0" xfId="3" applyFont="1" applyFill="1" applyBorder="1" applyProtection="1">
      <alignment vertical="top"/>
    </xf>
    <xf numFmtId="0" fontId="4" fillId="0" borderId="0" xfId="0" applyFont="1" applyBorder="1"/>
    <xf numFmtId="3" fontId="4" fillId="0" borderId="0" xfId="3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3" applyFont="1" applyFill="1" applyBorder="1" applyAlignment="1" applyProtection="1">
      <alignment horizontal="left" indent="1"/>
    </xf>
    <xf numFmtId="3" fontId="4" fillId="0" borderId="0" xfId="3" applyNumberFormat="1" applyFont="1" applyFill="1" applyBorder="1" applyProtection="1">
      <alignment vertical="top"/>
      <protection locked="0"/>
    </xf>
    <xf numFmtId="0" fontId="10" fillId="0" borderId="0" xfId="3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centerContinuous"/>
      <protection locked="0"/>
    </xf>
    <xf numFmtId="0" fontId="7" fillId="0" borderId="0" xfId="4" applyFont="1" applyFill="1" applyBorder="1" applyAlignment="1" applyProtection="1">
      <alignment horizontal="centerContinuous" vertical="center"/>
    </xf>
    <xf numFmtId="0" fontId="4" fillId="0" borderId="0" xfId="6" applyFont="1" applyFill="1" applyBorder="1" applyProtection="1">
      <protection locked="0"/>
    </xf>
    <xf numFmtId="0" fontId="7" fillId="0" borderId="0" xfId="3" applyFont="1" applyFill="1" applyBorder="1">
      <alignment vertical="top"/>
    </xf>
    <xf numFmtId="0" fontId="4" fillId="0" borderId="0" xfId="3" applyFont="1" applyFill="1" applyBorder="1" applyAlignment="1">
      <alignment horizontal="left" indent="1"/>
    </xf>
    <xf numFmtId="0" fontId="10" fillId="0" borderId="0" xfId="3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centerContinuous"/>
    </xf>
    <xf numFmtId="0" fontId="4" fillId="0" borderId="0" xfId="7" applyFont="1" applyFill="1" applyBorder="1" applyProtection="1">
      <protection locked="0"/>
    </xf>
    <xf numFmtId="0" fontId="10" fillId="0" borderId="0" xfId="3" applyFont="1" applyFill="1" applyBorder="1" applyAlignment="1" applyProtection="1">
      <alignment horizontal="left" indent="1"/>
    </xf>
    <xf numFmtId="0" fontId="10" fillId="0" borderId="0" xfId="3" applyFont="1" applyFill="1" applyBorder="1" applyAlignment="1">
      <alignment horizontal="left" indent="12"/>
    </xf>
    <xf numFmtId="0" fontId="4" fillId="0" borderId="0" xfId="8" applyFont="1" applyFill="1" applyBorder="1" applyProtection="1">
      <protection locked="0"/>
    </xf>
    <xf numFmtId="0" fontId="4" fillId="0" borderId="0" xfId="9" applyFont="1" applyFill="1" applyBorder="1" applyProtection="1">
      <protection locked="0"/>
    </xf>
    <xf numFmtId="0" fontId="4" fillId="0" borderId="0" xfId="10" applyFont="1" applyFill="1" applyBorder="1" applyProtection="1">
      <protection locked="0"/>
    </xf>
    <xf numFmtId="0" fontId="4" fillId="0" borderId="0" xfId="3" applyFont="1" applyFill="1" applyBorder="1" applyAlignment="1">
      <alignment horizontal="left"/>
    </xf>
    <xf numFmtId="0" fontId="4" fillId="0" borderId="0" xfId="11" applyFont="1" applyFill="1" applyBorder="1" applyProtection="1">
      <protection locked="0"/>
    </xf>
    <xf numFmtId="0" fontId="4" fillId="0" borderId="0" xfId="3" applyFont="1" applyFill="1" applyBorder="1" applyProtection="1">
      <alignment vertical="top"/>
    </xf>
    <xf numFmtId="0" fontId="4" fillId="0" borderId="0" xfId="12" applyFont="1" applyFill="1" applyBorder="1" applyProtection="1">
      <protection locked="0"/>
    </xf>
    <xf numFmtId="0" fontId="4" fillId="0" borderId="0" xfId="13" applyFont="1" applyFill="1" applyBorder="1" applyAlignment="1" applyProtection="1">
      <alignment horizontal="centerContinuous"/>
      <protection locked="0"/>
    </xf>
    <xf numFmtId="0" fontId="4" fillId="0" borderId="0" xfId="3" applyFont="1" applyFill="1" applyBorder="1" applyAlignment="1" applyProtection="1">
      <alignment horizontal="left" wrapText="1" indent="1"/>
    </xf>
    <xf numFmtId="0" fontId="4" fillId="2" borderId="0" xfId="4" applyFont="1" applyFill="1" applyBorder="1" applyAlignment="1" applyProtection="1">
      <alignment horizontal="centerContinuous"/>
      <protection locked="0"/>
    </xf>
    <xf numFmtId="0" fontId="7" fillId="2" borderId="0" xfId="4" applyFont="1" applyFill="1" applyBorder="1" applyAlignment="1" applyProtection="1">
      <alignment horizontal="centerContinuous" vertical="center"/>
    </xf>
    <xf numFmtId="3" fontId="4" fillId="2" borderId="0" xfId="3" applyNumberFormat="1" applyFont="1" applyFill="1" applyBorder="1" applyProtection="1">
      <alignment vertical="top"/>
      <protection locked="0"/>
    </xf>
    <xf numFmtId="0" fontId="7" fillId="2" borderId="0" xfId="4" applyFont="1" applyFill="1" applyBorder="1" applyAlignment="1" applyProtection="1">
      <alignment horizontal="centerContinuous"/>
      <protection locked="0"/>
    </xf>
    <xf numFmtId="0" fontId="7" fillId="2" borderId="0" xfId="4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/>
      <protection locked="0"/>
    </xf>
    <xf numFmtId="0" fontId="7" fillId="2" borderId="0" xfId="4" applyFont="1" applyFill="1" applyBorder="1" applyAlignment="1" applyProtection="1">
      <alignment horizontal="center"/>
    </xf>
    <xf numFmtId="0" fontId="4" fillId="2" borderId="0" xfId="13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>
      <alignment horizontal="left" vertical="top"/>
    </xf>
    <xf numFmtId="0" fontId="7" fillId="4" borderId="7" xfId="0" applyFont="1" applyFill="1" applyBorder="1" applyAlignment="1">
      <alignment horizontal="left" vertical="top"/>
    </xf>
    <xf numFmtId="3" fontId="4" fillId="0" borderId="0" xfId="3" applyNumberFormat="1" applyFont="1" applyFill="1" applyBorder="1" applyAlignment="1" applyProtection="1">
      <alignment horizontal="left" vertical="top"/>
    </xf>
    <xf numFmtId="3" fontId="4" fillId="0" borderId="0" xfId="3" applyNumberFormat="1" applyFont="1" applyFill="1" applyBorder="1" applyAlignment="1" applyProtection="1">
      <alignment horizontal="left" vertical="top"/>
      <protection locked="0"/>
    </xf>
    <xf numFmtId="3" fontId="4" fillId="2" borderId="0" xfId="3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164" fontId="4" fillId="0" borderId="0" xfId="14" applyNumberFormat="1" applyFont="1" applyFill="1" applyBorder="1" applyAlignment="1">
      <alignment vertical="center"/>
    </xf>
  </cellXfs>
  <cellStyles count="15">
    <cellStyle name="Comma" xfId="14" builtinId="3"/>
    <cellStyle name="Normal" xfId="0" builtinId="0"/>
    <cellStyle name="Normal 2" xfId="2"/>
    <cellStyle name="Normal 20" xfId="5"/>
    <cellStyle name="Normal 23" xfId="6"/>
    <cellStyle name="Normal 26" xfId="7"/>
    <cellStyle name="Normal 29" xfId="8"/>
    <cellStyle name="Normal 31" xfId="9"/>
    <cellStyle name="Normal 34" xfId="10"/>
    <cellStyle name="Normal 36" xfId="11"/>
    <cellStyle name="Normal 37" xfId="12"/>
    <cellStyle name="Normal 4" xfId="1"/>
    <cellStyle name="Normal_Blank Template_GFSYQ_v2.3 Feb 2006 2" xfId="4"/>
    <cellStyle name="Normal_FAS_IntelligentTemplateTool_V00(test)" xfId="13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Serbia\STA%20Standard%20Reports\Copy%20of%20FA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FASurvey"/>
      <sheetName val="Report Form"/>
    </sheetNames>
    <sheetDataSet>
      <sheetData sheetId="0">
        <row r="9">
          <cell r="S9" t="str">
            <v>Million</v>
          </cell>
        </row>
        <row r="11">
          <cell r="S11" t="str">
            <v>Domestic Currency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J218"/>
  <sheetViews>
    <sheetView tabSelected="1" topLeftCell="B1" workbookViewId="0">
      <pane xSplit="2" ySplit="10" topLeftCell="P11" activePane="bottomRight" state="frozen"/>
      <selection activeCell="B1" sqref="B1"/>
      <selection pane="topRight" activeCell="D1" sqref="D1"/>
      <selection pane="bottomLeft" activeCell="B11" sqref="B11"/>
      <selection pane="bottomRight" activeCell="B159" sqref="A159:XFD159"/>
    </sheetView>
  </sheetViews>
  <sheetFormatPr defaultRowHeight="15" x14ac:dyDescent="0.25"/>
  <cols>
    <col min="1" max="1" width="23.140625" style="16" bestFit="1" customWidth="1"/>
    <col min="2" max="2" width="117.7109375" style="16" bestFit="1" customWidth="1"/>
    <col min="3" max="3" width="28.140625" style="15" hidden="1" customWidth="1"/>
    <col min="4" max="4" width="11.42578125" style="15" customWidth="1"/>
    <col min="5" max="6" width="9.42578125" style="60" customWidth="1"/>
    <col min="7" max="14" width="10.140625" style="60" customWidth="1"/>
    <col min="15" max="15" width="10.140625" style="60" bestFit="1" customWidth="1"/>
    <col min="16" max="16" width="9" style="60" customWidth="1"/>
    <col min="17" max="17" width="11.5703125" style="60" bestFit="1" customWidth="1"/>
    <col min="18" max="18" width="10.140625" style="60" bestFit="1" customWidth="1"/>
    <col min="19" max="20" width="7.5703125" style="60" bestFit="1" customWidth="1"/>
    <col min="21" max="55" width="10.140625" style="60" bestFit="1" customWidth="1"/>
    <col min="56" max="331" width="10.140625" style="15" bestFit="1" customWidth="1"/>
    <col min="332" max="16233" width="9.140625" style="2"/>
    <col min="16234" max="16234" width="9.28515625" style="2" bestFit="1" customWidth="1"/>
    <col min="16235" max="16383" width="9.140625" style="2"/>
    <col min="16384" max="16384" width="9.140625" style="2" customWidth="1"/>
  </cols>
  <sheetData>
    <row r="1" spans="1:331 16233:16234" ht="7.5" customHeight="1" thickBot="1" x14ac:dyDescent="0.3">
      <c r="A1" s="6"/>
      <c r="B1" s="6"/>
      <c r="C1" s="7"/>
      <c r="D1" s="8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</row>
    <row r="2" spans="1:331 16233:16234" x14ac:dyDescent="0.25">
      <c r="A2" s="3" t="s">
        <v>177</v>
      </c>
      <c r="B2" s="1" t="s">
        <v>178</v>
      </c>
      <c r="C2" s="10" t="s">
        <v>179</v>
      </c>
      <c r="D2" s="9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</row>
    <row r="3" spans="1:331 16233:16234" x14ac:dyDescent="0.25">
      <c r="A3" s="3" t="s">
        <v>180</v>
      </c>
      <c r="B3" s="1" t="s">
        <v>181</v>
      </c>
      <c r="C3" s="10" t="s">
        <v>182</v>
      </c>
      <c r="D3" s="9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</row>
    <row r="4" spans="1:331 16233:16234" x14ac:dyDescent="0.25">
      <c r="A4" s="3" t="s">
        <v>0</v>
      </c>
      <c r="B4" s="1" t="s">
        <v>17</v>
      </c>
      <c r="C4" s="10" t="s">
        <v>15</v>
      </c>
      <c r="D4" s="9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WZI4" s="2" t="s">
        <v>10</v>
      </c>
      <c r="WZJ4" s="2">
        <v>0</v>
      </c>
    </row>
    <row r="5" spans="1:331 16233:16234" x14ac:dyDescent="0.25">
      <c r="A5" s="3" t="s">
        <v>1</v>
      </c>
      <c r="B5" s="1" t="s">
        <v>285</v>
      </c>
      <c r="C5" s="10" t="s">
        <v>12</v>
      </c>
      <c r="D5" s="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WZI5" s="2" t="s">
        <v>9</v>
      </c>
      <c r="WZJ5" s="2">
        <v>3</v>
      </c>
    </row>
    <row r="6" spans="1:331 16233:16234" ht="15.75" thickBot="1" x14ac:dyDescent="0.3">
      <c r="A6" s="4" t="s">
        <v>2</v>
      </c>
      <c r="B6" s="11" t="s">
        <v>16</v>
      </c>
      <c r="C6" s="12" t="s">
        <v>13</v>
      </c>
      <c r="D6" s="9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WZI6" s="2" t="s">
        <v>4</v>
      </c>
      <c r="WZJ6" s="2">
        <v>6</v>
      </c>
    </row>
    <row r="7" spans="1:331 16233:16234" x14ac:dyDescent="0.25">
      <c r="A7" s="3" t="s">
        <v>3</v>
      </c>
      <c r="B7" s="1" t="s">
        <v>4</v>
      </c>
      <c r="C7" s="13" t="str">
        <f>"Frequency = "&amp;IF(B7="A","Annual",IF(B7="Q", "Quarterly", "Monthly"))</f>
        <v>Frequency = Annual</v>
      </c>
      <c r="D7" s="9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</row>
    <row r="8" spans="1:331 16233:16234" ht="15.75" thickBot="1" x14ac:dyDescent="0.3">
      <c r="A8" s="4" t="s">
        <v>11</v>
      </c>
      <c r="B8" s="14" t="s">
        <v>281</v>
      </c>
      <c r="C8" s="12" t="s">
        <v>14</v>
      </c>
      <c r="D8" s="9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</row>
    <row r="9" spans="1:331 16233:16234" ht="15.75" thickBot="1" x14ac:dyDescent="0.3">
      <c r="A9" s="5"/>
      <c r="B9" s="9"/>
      <c r="C9" s="9"/>
      <c r="D9" s="9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</row>
    <row r="10" spans="1:331 16233:16234" x14ac:dyDescent="0.25">
      <c r="A10" s="17" t="s">
        <v>8</v>
      </c>
      <c r="B10" s="18" t="s">
        <v>7</v>
      </c>
      <c r="C10" s="18" t="s">
        <v>6</v>
      </c>
      <c r="D10" s="18" t="s">
        <v>5</v>
      </c>
      <c r="E10" s="56">
        <v>2004</v>
      </c>
      <c r="F10" s="56">
        <v>2005</v>
      </c>
      <c r="G10" s="56">
        <v>2006</v>
      </c>
      <c r="H10" s="56">
        <v>2007</v>
      </c>
      <c r="I10" s="56">
        <v>2008</v>
      </c>
      <c r="J10" s="56">
        <v>2009</v>
      </c>
      <c r="K10" s="56">
        <v>2010</v>
      </c>
      <c r="L10" s="56">
        <v>2011</v>
      </c>
      <c r="M10" s="56">
        <v>2012</v>
      </c>
      <c r="N10" s="56">
        <v>2013</v>
      </c>
      <c r="O10" s="56">
        <v>2014</v>
      </c>
      <c r="P10" s="56">
        <v>2015</v>
      </c>
      <c r="Q10" s="56">
        <v>2016</v>
      </c>
      <c r="R10" s="56">
        <v>2017</v>
      </c>
      <c r="S10" s="56">
        <v>2018</v>
      </c>
      <c r="T10" s="56">
        <v>2019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</row>
    <row r="11" spans="1:331 16233:16234" s="23" customFormat="1" x14ac:dyDescent="0.25">
      <c r="A11" s="19" t="s">
        <v>174</v>
      </c>
      <c r="B11" s="20" t="s">
        <v>186</v>
      </c>
      <c r="C11" s="19" t="s">
        <v>174</v>
      </c>
      <c r="D11" s="21">
        <v>0</v>
      </c>
      <c r="E11" s="57" t="s">
        <v>251</v>
      </c>
      <c r="F11" s="57" t="s">
        <v>251</v>
      </c>
      <c r="G11" s="57" t="s">
        <v>251</v>
      </c>
      <c r="H11" s="57" t="s">
        <v>251</v>
      </c>
      <c r="I11" s="57" t="s">
        <v>251</v>
      </c>
      <c r="J11" s="57" t="s">
        <v>251</v>
      </c>
      <c r="K11" s="57" t="s">
        <v>251</v>
      </c>
      <c r="L11" s="57" t="s">
        <v>251</v>
      </c>
      <c r="M11" s="57" t="s">
        <v>251</v>
      </c>
      <c r="N11" s="57" t="s">
        <v>251</v>
      </c>
      <c r="O11" s="57" t="s">
        <v>251</v>
      </c>
      <c r="P11" s="57" t="s">
        <v>251</v>
      </c>
      <c r="Q11" s="57" t="s">
        <v>251</v>
      </c>
      <c r="R11" s="57" t="s">
        <v>251</v>
      </c>
      <c r="S11" s="57" t="s">
        <v>251</v>
      </c>
      <c r="T11" s="57" t="s">
        <v>251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</row>
    <row r="12" spans="1:331 16233:16234" s="23" customFormat="1" x14ac:dyDescent="0.25">
      <c r="A12" s="19" t="s">
        <v>29</v>
      </c>
      <c r="B12" s="24" t="s">
        <v>187</v>
      </c>
      <c r="C12" s="19" t="s">
        <v>29</v>
      </c>
      <c r="D12" s="21">
        <v>0</v>
      </c>
      <c r="E12" s="58">
        <v>4</v>
      </c>
      <c r="F12" s="58">
        <v>4</v>
      </c>
      <c r="G12" s="58">
        <v>4</v>
      </c>
      <c r="H12" s="58">
        <v>5</v>
      </c>
      <c r="I12" s="58">
        <v>5</v>
      </c>
      <c r="J12" s="58">
        <v>5</v>
      </c>
      <c r="K12" s="58">
        <v>5</v>
      </c>
      <c r="L12" s="58">
        <v>5</v>
      </c>
      <c r="M12" s="58">
        <v>5</v>
      </c>
      <c r="N12" s="58">
        <v>5</v>
      </c>
      <c r="O12" s="58">
        <v>5</v>
      </c>
      <c r="P12" s="58">
        <v>5</v>
      </c>
      <c r="Q12" s="58">
        <v>5</v>
      </c>
      <c r="R12" s="58">
        <v>5</v>
      </c>
      <c r="S12" s="58">
        <v>5</v>
      </c>
      <c r="T12" s="58">
        <v>5</v>
      </c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</row>
    <row r="13" spans="1:331 16233:16234" s="23" customFormat="1" x14ac:dyDescent="0.25">
      <c r="A13" s="19" t="s">
        <v>30</v>
      </c>
      <c r="B13" s="24" t="s">
        <v>188</v>
      </c>
      <c r="C13" s="19" t="s">
        <v>30</v>
      </c>
      <c r="D13" s="21">
        <v>0</v>
      </c>
      <c r="E13" s="58"/>
      <c r="F13" s="58"/>
      <c r="G13" s="58"/>
      <c r="H13" s="58"/>
      <c r="I13" s="58"/>
      <c r="J13" s="58"/>
      <c r="K13" s="58"/>
      <c r="L13" s="58"/>
      <c r="M13" s="58">
        <v>211</v>
      </c>
      <c r="N13" s="58">
        <v>233</v>
      </c>
      <c r="O13" s="58">
        <v>230</v>
      </c>
      <c r="P13" s="58">
        <v>174</v>
      </c>
      <c r="Q13" s="58">
        <v>196</v>
      </c>
      <c r="R13" s="58">
        <v>179</v>
      </c>
      <c r="S13" s="58">
        <v>157</v>
      </c>
      <c r="T13" s="58">
        <v>130</v>
      </c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</row>
    <row r="14" spans="1:331 16233:16234" s="23" customFormat="1" x14ac:dyDescent="0.25">
      <c r="A14" s="19" t="s">
        <v>31</v>
      </c>
      <c r="B14" s="24" t="s">
        <v>189</v>
      </c>
      <c r="C14" s="19" t="s">
        <v>31</v>
      </c>
      <c r="D14" s="21">
        <v>0</v>
      </c>
      <c r="E14" s="58"/>
      <c r="F14" s="58"/>
      <c r="G14" s="58"/>
      <c r="H14" s="58"/>
      <c r="I14" s="58"/>
      <c r="J14" s="58">
        <v>1</v>
      </c>
      <c r="K14" s="58">
        <v>1</v>
      </c>
      <c r="L14" s="58">
        <v>1</v>
      </c>
      <c r="M14" s="58">
        <v>1</v>
      </c>
      <c r="N14" s="58">
        <v>1</v>
      </c>
      <c r="O14" s="58">
        <v>1</v>
      </c>
      <c r="P14" s="58">
        <v>1</v>
      </c>
      <c r="Q14" s="58">
        <v>1</v>
      </c>
      <c r="R14" s="58">
        <v>1</v>
      </c>
      <c r="S14" s="58">
        <v>2</v>
      </c>
      <c r="T14" s="58">
        <v>2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</row>
    <row r="15" spans="1:331 16233:16234" s="23" customFormat="1" x14ac:dyDescent="0.25">
      <c r="A15" s="19" t="s">
        <v>32</v>
      </c>
      <c r="B15" s="24" t="s">
        <v>190</v>
      </c>
      <c r="C15" s="19" t="s">
        <v>32</v>
      </c>
      <c r="D15" s="21">
        <v>0</v>
      </c>
      <c r="E15" s="58"/>
      <c r="F15" s="58"/>
      <c r="G15" s="58"/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</row>
    <row r="16" spans="1:331 16233:16234" s="23" customFormat="1" ht="17.25" x14ac:dyDescent="0.25">
      <c r="A16" s="19" t="s">
        <v>175</v>
      </c>
      <c r="B16" s="20" t="s">
        <v>277</v>
      </c>
      <c r="C16" s="19" t="s">
        <v>175</v>
      </c>
      <c r="D16" s="21">
        <v>0</v>
      </c>
      <c r="E16" s="58" t="s">
        <v>251</v>
      </c>
      <c r="F16" s="58" t="s">
        <v>251</v>
      </c>
      <c r="G16" s="58" t="s">
        <v>251</v>
      </c>
      <c r="H16" s="58" t="s">
        <v>251</v>
      </c>
      <c r="I16" s="58" t="s">
        <v>251</v>
      </c>
      <c r="J16" s="58" t="s">
        <v>251</v>
      </c>
      <c r="K16" s="58" t="s">
        <v>251</v>
      </c>
      <c r="L16" s="58" t="s">
        <v>251</v>
      </c>
      <c r="M16" s="58" t="s">
        <v>251</v>
      </c>
      <c r="N16" s="58" t="s">
        <v>251</v>
      </c>
      <c r="O16" s="58" t="s">
        <v>251</v>
      </c>
      <c r="P16" s="58" t="s">
        <v>251</v>
      </c>
      <c r="Q16" s="58" t="s">
        <v>251</v>
      </c>
      <c r="R16" s="58" t="s">
        <v>251</v>
      </c>
      <c r="S16" s="58" t="s">
        <v>251</v>
      </c>
      <c r="T16" s="58" t="s">
        <v>251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</row>
    <row r="17" spans="1:331" s="23" customFormat="1" ht="17.25" x14ac:dyDescent="0.25">
      <c r="A17" s="19" t="s">
        <v>33</v>
      </c>
      <c r="B17" s="24" t="s">
        <v>278</v>
      </c>
      <c r="C17" s="19" t="s">
        <v>33</v>
      </c>
      <c r="D17" s="21">
        <v>0</v>
      </c>
      <c r="E17" s="58">
        <v>1</v>
      </c>
      <c r="F17" s="58">
        <v>1</v>
      </c>
      <c r="G17" s="58">
        <v>1</v>
      </c>
      <c r="H17" s="58">
        <v>2</v>
      </c>
      <c r="I17" s="58">
        <v>2</v>
      </c>
      <c r="J17" s="58">
        <v>2</v>
      </c>
      <c r="K17" s="58">
        <v>2</v>
      </c>
      <c r="L17" s="58">
        <v>2</v>
      </c>
      <c r="M17" s="58">
        <v>2</v>
      </c>
      <c r="N17" s="58">
        <v>2</v>
      </c>
      <c r="O17" s="58">
        <v>2</v>
      </c>
      <c r="P17" s="58">
        <v>2</v>
      </c>
      <c r="Q17" s="58">
        <v>2</v>
      </c>
      <c r="R17" s="58">
        <v>2</v>
      </c>
      <c r="S17" s="58">
        <v>2</v>
      </c>
      <c r="T17" s="58">
        <v>2</v>
      </c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</row>
    <row r="18" spans="1:331" s="23" customFormat="1" x14ac:dyDescent="0.25">
      <c r="A18" s="19" t="s">
        <v>34</v>
      </c>
      <c r="B18" s="26" t="s">
        <v>191</v>
      </c>
      <c r="C18" s="19" t="s">
        <v>34</v>
      </c>
      <c r="D18" s="21"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</row>
    <row r="19" spans="1:331" s="23" customFormat="1" x14ac:dyDescent="0.25">
      <c r="A19" s="19" t="s">
        <v>35</v>
      </c>
      <c r="B19" s="24" t="s">
        <v>192</v>
      </c>
      <c r="C19" s="19" t="s">
        <v>35</v>
      </c>
      <c r="D19" s="21">
        <v>0</v>
      </c>
      <c r="E19" s="58">
        <v>34</v>
      </c>
      <c r="F19" s="58">
        <v>37</v>
      </c>
      <c r="G19" s="58">
        <v>29</v>
      </c>
      <c r="H19" s="58">
        <v>6</v>
      </c>
      <c r="I19" s="58">
        <v>15</v>
      </c>
      <c r="J19" s="58">
        <v>15</v>
      </c>
      <c r="K19" s="58">
        <v>15</v>
      </c>
      <c r="L19" s="58">
        <v>13</v>
      </c>
      <c r="M19" s="58">
        <v>15</v>
      </c>
      <c r="N19" s="58">
        <v>15</v>
      </c>
      <c r="O19" s="58">
        <v>15</v>
      </c>
      <c r="P19" s="58">
        <v>16</v>
      </c>
      <c r="Q19" s="58">
        <v>16</v>
      </c>
      <c r="R19" s="58">
        <v>16</v>
      </c>
      <c r="S19" s="58">
        <v>17</v>
      </c>
      <c r="T19" s="58">
        <v>33</v>
      </c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</row>
    <row r="20" spans="1:331" s="1" customFormat="1" x14ac:dyDescent="0.25">
      <c r="A20" s="47"/>
      <c r="B20" s="48" t="s">
        <v>193</v>
      </c>
      <c r="C20" s="47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49"/>
      <c r="KK20" s="49"/>
      <c r="KL20" s="49"/>
      <c r="KM20" s="49"/>
      <c r="KN20" s="49"/>
      <c r="KO20" s="49"/>
      <c r="KP20" s="49"/>
      <c r="KQ20" s="49"/>
      <c r="KR20" s="49"/>
      <c r="KS20" s="49"/>
      <c r="KT20" s="49"/>
      <c r="KU20" s="49"/>
      <c r="KV20" s="49"/>
      <c r="KW20" s="49"/>
      <c r="KX20" s="49"/>
      <c r="KY20" s="49"/>
      <c r="KZ20" s="49"/>
      <c r="LA20" s="49"/>
      <c r="LB20" s="49"/>
      <c r="LC20" s="49"/>
      <c r="LD20" s="49"/>
      <c r="LE20" s="49"/>
      <c r="LF20" s="49"/>
      <c r="LG20" s="49"/>
      <c r="LH20" s="49"/>
      <c r="LI20" s="49"/>
      <c r="LJ20" s="49"/>
      <c r="LK20" s="49"/>
      <c r="LL20" s="49"/>
      <c r="LM20" s="49"/>
      <c r="LN20" s="49"/>
      <c r="LO20" s="49"/>
      <c r="LP20" s="49"/>
      <c r="LQ20" s="49"/>
      <c r="LR20" s="49"/>
      <c r="LS20" s="49"/>
    </row>
    <row r="21" spans="1:331" s="23" customFormat="1" x14ac:dyDescent="0.25">
      <c r="A21" s="27"/>
      <c r="B21" s="28"/>
      <c r="C21" s="19"/>
      <c r="D21" s="21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</row>
    <row r="22" spans="1:331" s="23" customFormat="1" x14ac:dyDescent="0.25">
      <c r="A22" s="29" t="s">
        <v>176</v>
      </c>
      <c r="B22" s="20" t="s">
        <v>186</v>
      </c>
      <c r="C22" s="19" t="s">
        <v>176</v>
      </c>
      <c r="D22" s="21">
        <v>0</v>
      </c>
      <c r="E22" s="58" t="s">
        <v>251</v>
      </c>
      <c r="F22" s="58" t="s">
        <v>251</v>
      </c>
      <c r="G22" s="58" t="s">
        <v>251</v>
      </c>
      <c r="H22" s="58" t="s">
        <v>251</v>
      </c>
      <c r="I22" s="58" t="s">
        <v>251</v>
      </c>
      <c r="J22" s="58" t="s">
        <v>251</v>
      </c>
      <c r="K22" s="58" t="s">
        <v>251</v>
      </c>
      <c r="L22" s="58" t="s">
        <v>251</v>
      </c>
      <c r="M22" s="58" t="s">
        <v>251</v>
      </c>
      <c r="N22" s="58" t="s">
        <v>251</v>
      </c>
      <c r="O22" s="58" t="s">
        <v>251</v>
      </c>
      <c r="P22" s="58" t="s">
        <v>251</v>
      </c>
      <c r="Q22" s="58" t="s">
        <v>251</v>
      </c>
      <c r="R22" s="58" t="s">
        <v>251</v>
      </c>
      <c r="S22" s="58" t="s">
        <v>251</v>
      </c>
      <c r="T22" s="58" t="s">
        <v>251</v>
      </c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</row>
    <row r="23" spans="1:331" s="23" customFormat="1" x14ac:dyDescent="0.25">
      <c r="A23" s="19" t="s">
        <v>36</v>
      </c>
      <c r="B23" s="24" t="s">
        <v>187</v>
      </c>
      <c r="C23" s="19" t="s">
        <v>36</v>
      </c>
      <c r="D23" s="21">
        <v>0</v>
      </c>
      <c r="E23" s="58">
        <v>20</v>
      </c>
      <c r="F23" s="58">
        <v>20</v>
      </c>
      <c r="G23" s="58">
        <v>21</v>
      </c>
      <c r="H23" s="58">
        <v>23</v>
      </c>
      <c r="I23" s="58">
        <v>23</v>
      </c>
      <c r="J23" s="58">
        <v>23</v>
      </c>
      <c r="K23" s="58">
        <v>25</v>
      </c>
      <c r="L23" s="58">
        <v>26</v>
      </c>
      <c r="M23" s="58">
        <v>29</v>
      </c>
      <c r="N23" s="58">
        <v>30</v>
      </c>
      <c r="O23" s="58">
        <v>32</v>
      </c>
      <c r="P23" s="58">
        <v>31</v>
      </c>
      <c r="Q23" s="58">
        <v>31</v>
      </c>
      <c r="R23" s="58">
        <v>31</v>
      </c>
      <c r="S23" s="58">
        <v>32</v>
      </c>
      <c r="T23" s="58">
        <v>34</v>
      </c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</row>
    <row r="24" spans="1:331" s="23" customFormat="1" x14ac:dyDescent="0.25">
      <c r="A24" s="19" t="s">
        <v>37</v>
      </c>
      <c r="B24" s="24" t="s">
        <v>188</v>
      </c>
      <c r="C24" s="19" t="s">
        <v>37</v>
      </c>
      <c r="D24" s="21">
        <v>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</row>
    <row r="25" spans="1:331" s="23" customFormat="1" x14ac:dyDescent="0.25">
      <c r="A25" s="19" t="s">
        <v>38</v>
      </c>
      <c r="B25" s="24" t="s">
        <v>194</v>
      </c>
      <c r="C25" s="19" t="s">
        <v>38</v>
      </c>
      <c r="D25" s="21">
        <v>0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</row>
    <row r="26" spans="1:331" s="23" customFormat="1" x14ac:dyDescent="0.25">
      <c r="A26" s="19" t="s">
        <v>39</v>
      </c>
      <c r="B26" s="24" t="s">
        <v>190</v>
      </c>
      <c r="C26" s="19" t="s">
        <v>39</v>
      </c>
      <c r="D26" s="21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</row>
    <row r="27" spans="1:331" s="23" customFormat="1" x14ac:dyDescent="0.25">
      <c r="A27" s="19" t="s">
        <v>40</v>
      </c>
      <c r="B27" s="20" t="s">
        <v>195</v>
      </c>
      <c r="C27" s="19" t="s">
        <v>40</v>
      </c>
      <c r="D27" s="21"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</row>
    <row r="28" spans="1:331" s="23" customFormat="1" x14ac:dyDescent="0.25">
      <c r="A28" s="19" t="s">
        <v>41</v>
      </c>
      <c r="B28" s="26" t="s">
        <v>196</v>
      </c>
      <c r="C28" s="19" t="s">
        <v>41</v>
      </c>
      <c r="D28" s="21"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</row>
    <row r="29" spans="1:331" s="23" customFormat="1" x14ac:dyDescent="0.25">
      <c r="A29" s="19" t="s">
        <v>42</v>
      </c>
      <c r="B29" s="26" t="s">
        <v>197</v>
      </c>
      <c r="C29" s="19" t="s">
        <v>42</v>
      </c>
      <c r="D29" s="21">
        <v>0</v>
      </c>
      <c r="E29" s="58">
        <v>3</v>
      </c>
      <c r="F29" s="58">
        <v>3</v>
      </c>
      <c r="G29" s="58">
        <v>3</v>
      </c>
      <c r="H29" s="58">
        <v>3</v>
      </c>
      <c r="I29" s="58">
        <v>3</v>
      </c>
      <c r="J29" s="58">
        <v>3</v>
      </c>
      <c r="K29" s="58">
        <v>3</v>
      </c>
      <c r="L29" s="58">
        <v>3</v>
      </c>
      <c r="M29" s="58">
        <v>3</v>
      </c>
      <c r="N29" s="58">
        <v>3</v>
      </c>
      <c r="O29" s="58">
        <v>3</v>
      </c>
      <c r="P29" s="58">
        <v>3</v>
      </c>
      <c r="Q29" s="58">
        <v>3</v>
      </c>
      <c r="R29" s="58">
        <v>3</v>
      </c>
      <c r="S29" s="58">
        <v>4</v>
      </c>
      <c r="T29" s="58">
        <v>4</v>
      </c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</row>
    <row r="30" spans="1:331" s="1" customFormat="1" x14ac:dyDescent="0.25">
      <c r="A30" s="47"/>
      <c r="B30" s="48" t="s">
        <v>198</v>
      </c>
      <c r="C30" s="47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  <c r="IW30" s="49"/>
      <c r="IX30" s="49"/>
      <c r="IY30" s="49"/>
      <c r="IZ30" s="49"/>
      <c r="JA30" s="49"/>
      <c r="JB30" s="49"/>
      <c r="JC30" s="49"/>
      <c r="JD30" s="49"/>
      <c r="JE30" s="49"/>
      <c r="JF30" s="49"/>
      <c r="JG30" s="49"/>
      <c r="JH30" s="49"/>
      <c r="JI30" s="49"/>
      <c r="JJ30" s="49"/>
      <c r="JK30" s="49"/>
      <c r="JL30" s="49"/>
      <c r="JM30" s="49"/>
      <c r="JN30" s="49"/>
      <c r="JO30" s="49"/>
      <c r="JP30" s="49"/>
      <c r="JQ30" s="49"/>
      <c r="JR30" s="49"/>
      <c r="JS30" s="49"/>
      <c r="JT30" s="49"/>
      <c r="JU30" s="49"/>
      <c r="JV30" s="49"/>
      <c r="JW30" s="49"/>
      <c r="JX30" s="49"/>
      <c r="JY30" s="49"/>
      <c r="JZ30" s="49"/>
      <c r="KA30" s="49"/>
      <c r="KB30" s="49"/>
      <c r="KC30" s="49"/>
      <c r="KD30" s="49"/>
      <c r="KE30" s="49"/>
      <c r="KF30" s="49"/>
      <c r="KG30" s="49"/>
      <c r="KH30" s="49"/>
      <c r="KI30" s="49"/>
      <c r="KJ30" s="49"/>
      <c r="KK30" s="49"/>
      <c r="KL30" s="49"/>
      <c r="KM30" s="49"/>
      <c r="KN30" s="49"/>
      <c r="KO30" s="49"/>
      <c r="KP30" s="49"/>
      <c r="KQ30" s="49"/>
      <c r="KR30" s="49"/>
      <c r="KS30" s="49"/>
      <c r="KT30" s="49"/>
      <c r="KU30" s="49"/>
      <c r="KV30" s="49"/>
      <c r="KW30" s="49"/>
      <c r="KX30" s="49"/>
      <c r="KY30" s="49"/>
      <c r="KZ30" s="49"/>
      <c r="LA30" s="49"/>
      <c r="LB30" s="49"/>
      <c r="LC30" s="49"/>
      <c r="LD30" s="49"/>
      <c r="LE30" s="49"/>
      <c r="LF30" s="49"/>
      <c r="LG30" s="49"/>
      <c r="LH30" s="49"/>
      <c r="LI30" s="49"/>
      <c r="LJ30" s="49"/>
      <c r="LK30" s="49"/>
      <c r="LL30" s="49"/>
      <c r="LM30" s="49"/>
      <c r="LN30" s="49"/>
      <c r="LO30" s="49"/>
      <c r="LP30" s="49"/>
      <c r="LQ30" s="49"/>
      <c r="LR30" s="49"/>
      <c r="LS30" s="49"/>
    </row>
    <row r="31" spans="1:331" s="23" customFormat="1" x14ac:dyDescent="0.25">
      <c r="A31" s="29" t="s">
        <v>253</v>
      </c>
      <c r="B31" s="30" t="s">
        <v>186</v>
      </c>
      <c r="C31" s="29" t="s">
        <v>253</v>
      </c>
      <c r="D31" s="21">
        <v>0</v>
      </c>
      <c r="E31" s="58" t="s">
        <v>251</v>
      </c>
      <c r="F31" s="58" t="s">
        <v>251</v>
      </c>
      <c r="G31" s="58" t="s">
        <v>251</v>
      </c>
      <c r="H31" s="58" t="s">
        <v>251</v>
      </c>
      <c r="I31" s="58" t="s">
        <v>251</v>
      </c>
      <c r="J31" s="58" t="s">
        <v>251</v>
      </c>
      <c r="K31" s="58" t="s">
        <v>251</v>
      </c>
      <c r="L31" s="58" t="s">
        <v>251</v>
      </c>
      <c r="M31" s="58" t="s">
        <v>251</v>
      </c>
      <c r="N31" s="58" t="s">
        <v>251</v>
      </c>
      <c r="O31" s="58" t="s">
        <v>251</v>
      </c>
      <c r="P31" s="58" t="s">
        <v>251</v>
      </c>
      <c r="Q31" s="58" t="s">
        <v>251</v>
      </c>
      <c r="R31" s="58" t="s">
        <v>251</v>
      </c>
      <c r="S31" s="58" t="s">
        <v>251</v>
      </c>
      <c r="T31" s="58" t="s">
        <v>251</v>
      </c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</row>
    <row r="32" spans="1:331" s="23" customFormat="1" x14ac:dyDescent="0.25">
      <c r="A32" s="19" t="s">
        <v>254</v>
      </c>
      <c r="B32" s="31" t="s">
        <v>187</v>
      </c>
      <c r="C32" s="19" t="s">
        <v>254</v>
      </c>
      <c r="D32" s="21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>
        <v>28</v>
      </c>
      <c r="T32" s="58">
        <v>28</v>
      </c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</row>
    <row r="33" spans="1:331" s="23" customFormat="1" x14ac:dyDescent="0.25">
      <c r="A33" s="19" t="s">
        <v>255</v>
      </c>
      <c r="B33" s="31" t="s">
        <v>188</v>
      </c>
      <c r="C33" s="19" t="s">
        <v>255</v>
      </c>
      <c r="D33" s="21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</row>
    <row r="34" spans="1:331" s="23" customFormat="1" x14ac:dyDescent="0.25">
      <c r="A34" s="19" t="s">
        <v>256</v>
      </c>
      <c r="B34" s="31" t="s">
        <v>194</v>
      </c>
      <c r="C34" s="19" t="s">
        <v>256</v>
      </c>
      <c r="D34" s="21"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</row>
    <row r="35" spans="1:331" s="23" customFormat="1" x14ac:dyDescent="0.25">
      <c r="A35" s="19" t="s">
        <v>257</v>
      </c>
      <c r="B35" s="31" t="s">
        <v>190</v>
      </c>
      <c r="C35" s="19" t="s">
        <v>257</v>
      </c>
      <c r="D35" s="21">
        <v>0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</row>
    <row r="36" spans="1:331" s="23" customFormat="1" x14ac:dyDescent="0.25">
      <c r="A36" s="19" t="s">
        <v>258</v>
      </c>
      <c r="B36" s="30" t="s">
        <v>195</v>
      </c>
      <c r="C36" s="19" t="s">
        <v>258</v>
      </c>
      <c r="D36" s="21">
        <v>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  <c r="LL36" s="25"/>
      <c r="LM36" s="25"/>
      <c r="LN36" s="25"/>
      <c r="LO36" s="25"/>
      <c r="LP36" s="25"/>
      <c r="LQ36" s="25"/>
      <c r="LR36" s="25"/>
      <c r="LS36" s="25"/>
    </row>
    <row r="37" spans="1:331" s="23" customFormat="1" x14ac:dyDescent="0.25">
      <c r="A37" s="19" t="s">
        <v>259</v>
      </c>
      <c r="B37" s="32" t="s">
        <v>196</v>
      </c>
      <c r="C37" s="19" t="s">
        <v>259</v>
      </c>
      <c r="D37" s="21">
        <v>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</row>
    <row r="38" spans="1:331" s="1" customFormat="1" x14ac:dyDescent="0.25">
      <c r="A38" s="47"/>
      <c r="B38" s="48" t="s">
        <v>199</v>
      </c>
      <c r="C38" s="47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</row>
    <row r="39" spans="1:331" s="23" customFormat="1" x14ac:dyDescent="0.25">
      <c r="A39" s="27"/>
      <c r="B39" s="28"/>
      <c r="C39" s="27"/>
      <c r="D39" s="2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</row>
    <row r="40" spans="1:331" s="23" customFormat="1" x14ac:dyDescent="0.25">
      <c r="A40" s="19" t="s">
        <v>43</v>
      </c>
      <c r="B40" s="33" t="s">
        <v>200</v>
      </c>
      <c r="C40" s="19" t="s">
        <v>43</v>
      </c>
      <c r="D40" s="21">
        <v>0</v>
      </c>
      <c r="E40" s="58">
        <v>6</v>
      </c>
      <c r="F40" s="58">
        <v>8</v>
      </c>
      <c r="G40" s="58">
        <v>8</v>
      </c>
      <c r="H40" s="58">
        <v>14</v>
      </c>
      <c r="I40" s="58">
        <v>27</v>
      </c>
      <c r="J40" s="58">
        <v>34</v>
      </c>
      <c r="K40" s="58">
        <v>41</v>
      </c>
      <c r="L40" s="58">
        <v>43</v>
      </c>
      <c r="M40" s="58">
        <v>53</v>
      </c>
      <c r="N40" s="58">
        <v>57</v>
      </c>
      <c r="O40" s="58">
        <v>57</v>
      </c>
      <c r="P40" s="58">
        <v>67</v>
      </c>
      <c r="Q40" s="58">
        <v>70</v>
      </c>
      <c r="R40" s="58">
        <v>86</v>
      </c>
      <c r="S40" s="58">
        <v>86</v>
      </c>
      <c r="T40" s="58">
        <v>88</v>
      </c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</row>
    <row r="41" spans="1:331" s="1" customFormat="1" ht="17.25" x14ac:dyDescent="0.25">
      <c r="A41" s="50"/>
      <c r="B41" s="51" t="s">
        <v>279</v>
      </c>
      <c r="C41" s="50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  <c r="IW41" s="49"/>
      <c r="IX41" s="49"/>
      <c r="IY41" s="49"/>
      <c r="IZ41" s="49"/>
      <c r="JA41" s="49"/>
      <c r="JB41" s="49"/>
      <c r="JC41" s="49"/>
      <c r="JD41" s="49"/>
      <c r="JE41" s="49"/>
      <c r="JF41" s="49"/>
      <c r="JG41" s="49"/>
      <c r="JH41" s="49"/>
      <c r="JI41" s="49"/>
      <c r="JJ41" s="49"/>
      <c r="JK41" s="49"/>
      <c r="JL41" s="49"/>
      <c r="JM41" s="49"/>
      <c r="JN41" s="49"/>
      <c r="JO41" s="49"/>
      <c r="JP41" s="49"/>
      <c r="JQ41" s="49"/>
      <c r="JR41" s="49"/>
      <c r="JS41" s="49"/>
      <c r="JT41" s="49"/>
      <c r="JU41" s="49"/>
      <c r="JV41" s="49"/>
      <c r="JW41" s="49"/>
      <c r="JX41" s="49"/>
      <c r="JY41" s="49"/>
      <c r="JZ41" s="49"/>
      <c r="KA41" s="49"/>
      <c r="KB41" s="49"/>
      <c r="KC41" s="49"/>
      <c r="KD41" s="49"/>
      <c r="KE41" s="49"/>
      <c r="KF41" s="49"/>
      <c r="KG41" s="49"/>
      <c r="KH41" s="49"/>
      <c r="KI41" s="49"/>
      <c r="KJ41" s="49"/>
      <c r="KK41" s="49"/>
      <c r="KL41" s="49"/>
      <c r="KM41" s="49"/>
      <c r="KN41" s="49"/>
      <c r="KO41" s="49"/>
      <c r="KP41" s="49"/>
      <c r="KQ41" s="49"/>
      <c r="KR41" s="49"/>
      <c r="KS41" s="49"/>
      <c r="KT41" s="49"/>
      <c r="KU41" s="49"/>
      <c r="KV41" s="49"/>
      <c r="KW41" s="49"/>
      <c r="KX41" s="49"/>
      <c r="KY41" s="49"/>
      <c r="KZ41" s="49"/>
      <c r="LA41" s="49"/>
      <c r="LB41" s="49"/>
      <c r="LC41" s="49"/>
      <c r="LD41" s="49"/>
      <c r="LE41" s="49"/>
      <c r="LF41" s="49"/>
      <c r="LG41" s="49"/>
      <c r="LH41" s="49"/>
      <c r="LI41" s="49"/>
      <c r="LJ41" s="49"/>
      <c r="LK41" s="49"/>
      <c r="LL41" s="49"/>
      <c r="LM41" s="49"/>
      <c r="LN41" s="49"/>
      <c r="LO41" s="49"/>
      <c r="LP41" s="49"/>
      <c r="LQ41" s="49"/>
      <c r="LR41" s="49"/>
      <c r="LS41" s="49"/>
    </row>
    <row r="42" spans="1:331" s="1" customFormat="1" x14ac:dyDescent="0.25">
      <c r="A42" s="52"/>
      <c r="B42" s="53" t="s">
        <v>201</v>
      </c>
      <c r="C42" s="52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  <c r="IX42" s="49"/>
      <c r="IY42" s="49"/>
      <c r="IZ42" s="49"/>
      <c r="JA42" s="49"/>
      <c r="JB42" s="49"/>
      <c r="JC42" s="49"/>
      <c r="JD42" s="49"/>
      <c r="JE42" s="49"/>
      <c r="JF42" s="49"/>
      <c r="JG42" s="49"/>
      <c r="JH42" s="49"/>
      <c r="JI42" s="49"/>
      <c r="JJ42" s="49"/>
      <c r="JK42" s="49"/>
      <c r="JL42" s="49"/>
      <c r="JM42" s="49"/>
      <c r="JN42" s="49"/>
      <c r="JO42" s="49"/>
      <c r="JP42" s="49"/>
      <c r="JQ42" s="49"/>
      <c r="JR42" s="49"/>
      <c r="JS42" s="49"/>
      <c r="JT42" s="49"/>
      <c r="JU42" s="49"/>
      <c r="JV42" s="49"/>
      <c r="JW42" s="49"/>
      <c r="JX42" s="49"/>
      <c r="JY42" s="49"/>
      <c r="JZ42" s="49"/>
      <c r="KA42" s="49"/>
      <c r="KB42" s="49"/>
      <c r="KC42" s="49"/>
      <c r="KD42" s="49"/>
      <c r="KE42" s="49"/>
      <c r="KF42" s="49"/>
      <c r="KG42" s="49"/>
      <c r="KH42" s="49"/>
      <c r="KI42" s="49"/>
      <c r="KJ42" s="49"/>
      <c r="KK42" s="49"/>
      <c r="KL42" s="49"/>
      <c r="KM42" s="49"/>
      <c r="KN42" s="49"/>
      <c r="KO42" s="49"/>
      <c r="KP42" s="49"/>
      <c r="KQ42" s="49"/>
      <c r="KR42" s="49"/>
      <c r="KS42" s="49"/>
      <c r="KT42" s="49"/>
      <c r="KU42" s="49"/>
      <c r="KV42" s="49"/>
      <c r="KW42" s="49"/>
      <c r="KX42" s="49"/>
      <c r="KY42" s="49"/>
      <c r="KZ42" s="49"/>
      <c r="LA42" s="49"/>
      <c r="LB42" s="49"/>
      <c r="LC42" s="49"/>
      <c r="LD42" s="49"/>
      <c r="LE42" s="49"/>
      <c r="LF42" s="49"/>
      <c r="LG42" s="49"/>
      <c r="LH42" s="49"/>
      <c r="LI42" s="49"/>
      <c r="LJ42" s="49"/>
      <c r="LK42" s="49"/>
      <c r="LL42" s="49"/>
      <c r="LM42" s="49"/>
      <c r="LN42" s="49"/>
      <c r="LO42" s="49"/>
      <c r="LP42" s="49"/>
      <c r="LQ42" s="49"/>
      <c r="LR42" s="49"/>
      <c r="LS42" s="49"/>
    </row>
    <row r="43" spans="1:331" s="1" customFormat="1" x14ac:dyDescent="0.25">
      <c r="A43" s="47"/>
      <c r="B43" s="48" t="s">
        <v>202</v>
      </c>
      <c r="C43" s="47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  <c r="IW43" s="49"/>
      <c r="IX43" s="49"/>
      <c r="IY43" s="49"/>
      <c r="IZ43" s="49"/>
      <c r="JA43" s="49"/>
      <c r="JB43" s="49"/>
      <c r="JC43" s="49"/>
      <c r="JD43" s="49"/>
      <c r="JE43" s="49"/>
      <c r="JF43" s="49"/>
      <c r="JG43" s="49"/>
      <c r="JH43" s="49"/>
      <c r="JI43" s="49"/>
      <c r="JJ43" s="49"/>
      <c r="JK43" s="49"/>
      <c r="JL43" s="49"/>
      <c r="JM43" s="49"/>
      <c r="JN43" s="49"/>
      <c r="JO43" s="49"/>
      <c r="JP43" s="49"/>
      <c r="JQ43" s="49"/>
      <c r="JR43" s="49"/>
      <c r="JS43" s="49"/>
      <c r="JT43" s="49"/>
      <c r="JU43" s="49"/>
      <c r="JV43" s="49"/>
      <c r="JW43" s="49"/>
      <c r="JX43" s="49"/>
      <c r="JY43" s="49"/>
      <c r="JZ43" s="49"/>
      <c r="KA43" s="49"/>
      <c r="KB43" s="49"/>
      <c r="KC43" s="49"/>
      <c r="KD43" s="49"/>
      <c r="KE43" s="49"/>
      <c r="KF43" s="49"/>
      <c r="KG43" s="49"/>
      <c r="KH43" s="49"/>
      <c r="KI43" s="49"/>
      <c r="KJ43" s="49"/>
      <c r="KK43" s="49"/>
      <c r="KL43" s="49"/>
      <c r="KM43" s="49"/>
      <c r="KN43" s="49"/>
      <c r="KO43" s="49"/>
      <c r="KP43" s="49"/>
      <c r="KQ43" s="49"/>
      <c r="KR43" s="49"/>
      <c r="KS43" s="49"/>
      <c r="KT43" s="49"/>
      <c r="KU43" s="49"/>
      <c r="KV43" s="49"/>
      <c r="KW43" s="49"/>
      <c r="KX43" s="49"/>
      <c r="KY43" s="49"/>
      <c r="KZ43" s="49"/>
      <c r="LA43" s="49"/>
      <c r="LB43" s="49"/>
      <c r="LC43" s="49"/>
      <c r="LD43" s="49"/>
      <c r="LE43" s="49"/>
      <c r="LF43" s="49"/>
      <c r="LG43" s="49"/>
      <c r="LH43" s="49"/>
      <c r="LI43" s="49"/>
      <c r="LJ43" s="49"/>
      <c r="LK43" s="49"/>
      <c r="LL43" s="49"/>
      <c r="LM43" s="49"/>
      <c r="LN43" s="49"/>
      <c r="LO43" s="49"/>
      <c r="LP43" s="49"/>
      <c r="LQ43" s="49"/>
      <c r="LR43" s="49"/>
      <c r="LS43" s="49"/>
    </row>
    <row r="44" spans="1:331" s="23" customFormat="1" x14ac:dyDescent="0.25">
      <c r="A44" s="27"/>
      <c r="B44" s="28"/>
      <c r="C44" s="27"/>
      <c r="D44" s="21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/>
      <c r="LO44" s="25"/>
      <c r="LP44" s="25"/>
      <c r="LQ44" s="25"/>
      <c r="LR44" s="25"/>
      <c r="LS44" s="25"/>
    </row>
    <row r="45" spans="1:331" s="23" customFormat="1" x14ac:dyDescent="0.25">
      <c r="A45" s="35" t="s">
        <v>166</v>
      </c>
      <c r="B45" s="20" t="s">
        <v>186</v>
      </c>
      <c r="C45" s="35" t="s">
        <v>166</v>
      </c>
      <c r="D45" s="21">
        <v>0</v>
      </c>
      <c r="E45" s="58" t="s">
        <v>251</v>
      </c>
      <c r="F45" s="58" t="s">
        <v>251</v>
      </c>
      <c r="G45" s="58" t="s">
        <v>251</v>
      </c>
      <c r="H45" s="58" t="s">
        <v>251</v>
      </c>
      <c r="I45" s="58" t="s">
        <v>251</v>
      </c>
      <c r="J45" s="58" t="s">
        <v>251</v>
      </c>
      <c r="K45" s="58" t="s">
        <v>251</v>
      </c>
      <c r="L45" s="58" t="s">
        <v>251</v>
      </c>
      <c r="M45" s="58" t="s">
        <v>251</v>
      </c>
      <c r="N45" s="58" t="s">
        <v>251</v>
      </c>
      <c r="O45" s="58" t="s">
        <v>251</v>
      </c>
      <c r="P45" s="58" t="s">
        <v>251</v>
      </c>
      <c r="Q45" s="58" t="s">
        <v>251</v>
      </c>
      <c r="R45" s="58" t="s">
        <v>251</v>
      </c>
      <c r="S45" s="58" t="s">
        <v>251</v>
      </c>
      <c r="T45" s="58" t="s">
        <v>251</v>
      </c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  <c r="IW45" s="25"/>
      <c r="IX45" s="25"/>
      <c r="IY45" s="25"/>
      <c r="IZ45" s="25"/>
      <c r="JA45" s="25"/>
      <c r="JB45" s="25"/>
      <c r="JC45" s="25"/>
      <c r="JD45" s="25"/>
      <c r="JE45" s="25"/>
      <c r="JF45" s="25"/>
      <c r="JG45" s="25"/>
      <c r="JH45" s="25"/>
      <c r="JI45" s="25"/>
      <c r="JJ45" s="25"/>
      <c r="JK45" s="25"/>
      <c r="JL45" s="25"/>
      <c r="JM45" s="25"/>
      <c r="JN45" s="25"/>
      <c r="JO45" s="25"/>
      <c r="JP45" s="25"/>
      <c r="JQ45" s="25"/>
      <c r="JR45" s="25"/>
      <c r="JS45" s="25"/>
      <c r="JT45" s="25"/>
      <c r="JU45" s="25"/>
      <c r="JV45" s="25"/>
      <c r="JW45" s="25"/>
      <c r="JX45" s="25"/>
      <c r="JY45" s="25"/>
      <c r="JZ45" s="25"/>
      <c r="KA45" s="25"/>
      <c r="KB45" s="25"/>
      <c r="KC45" s="25"/>
      <c r="KD45" s="25"/>
      <c r="KE45" s="25"/>
      <c r="KF45" s="25"/>
      <c r="KG45" s="25"/>
      <c r="KH45" s="25"/>
      <c r="KI45" s="25"/>
      <c r="KJ45" s="25"/>
      <c r="KK45" s="25"/>
      <c r="KL45" s="25"/>
      <c r="KM45" s="25"/>
      <c r="KN45" s="25"/>
      <c r="KO45" s="25"/>
      <c r="KP45" s="25"/>
      <c r="KQ45" s="25"/>
      <c r="KR45" s="25"/>
      <c r="KS45" s="25"/>
      <c r="KT45" s="25"/>
      <c r="KU45" s="25"/>
      <c r="KV45" s="25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  <c r="LL45" s="25"/>
      <c r="LM45" s="25"/>
      <c r="LN45" s="25"/>
      <c r="LO45" s="25"/>
      <c r="LP45" s="25"/>
      <c r="LQ45" s="25"/>
      <c r="LR45" s="25"/>
      <c r="LS45" s="25"/>
    </row>
    <row r="46" spans="1:331" s="23" customFormat="1" x14ac:dyDescent="0.25">
      <c r="A46" s="19" t="s">
        <v>44</v>
      </c>
      <c r="B46" s="24" t="s">
        <v>187</v>
      </c>
      <c r="C46" s="19" t="s">
        <v>44</v>
      </c>
      <c r="D46" s="21">
        <v>0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>
        <v>107125</v>
      </c>
      <c r="P46" s="58">
        <v>116303</v>
      </c>
      <c r="Q46" s="58">
        <v>122306</v>
      </c>
      <c r="R46" s="58">
        <v>105525</v>
      </c>
      <c r="S46" s="58">
        <v>106675</v>
      </c>
      <c r="T46" s="58">
        <v>119990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</row>
    <row r="47" spans="1:331" s="23" customFormat="1" ht="17.25" x14ac:dyDescent="0.25">
      <c r="A47" s="19" t="s">
        <v>45</v>
      </c>
      <c r="B47" s="36" t="s">
        <v>280</v>
      </c>
      <c r="C47" s="19" t="s">
        <v>45</v>
      </c>
      <c r="D47" s="21">
        <v>0</v>
      </c>
      <c r="E47" s="58" t="s">
        <v>252</v>
      </c>
      <c r="F47" s="58"/>
      <c r="G47" s="58"/>
      <c r="H47" s="58"/>
      <c r="I47" s="58"/>
      <c r="J47" s="58"/>
      <c r="K47" s="58"/>
      <c r="L47" s="58"/>
      <c r="M47" s="58"/>
      <c r="N47" s="58"/>
      <c r="O47" s="58">
        <v>1612</v>
      </c>
      <c r="P47" s="58">
        <v>1699</v>
      </c>
      <c r="Q47" s="61">
        <v>1771</v>
      </c>
      <c r="R47" s="58">
        <v>1764</v>
      </c>
      <c r="S47" s="58">
        <v>1958</v>
      </c>
      <c r="T47" s="58">
        <v>1724</v>
      </c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  <c r="IW47" s="25"/>
      <c r="IX47" s="25"/>
      <c r="IY47" s="25"/>
      <c r="IZ47" s="25"/>
      <c r="JA47" s="25"/>
      <c r="JB47" s="25"/>
      <c r="JC47" s="25"/>
      <c r="JD47" s="25"/>
      <c r="JE47" s="25"/>
      <c r="JF47" s="25"/>
      <c r="JG47" s="25"/>
      <c r="JH47" s="25"/>
      <c r="JI47" s="25"/>
      <c r="JJ47" s="25"/>
      <c r="JK47" s="25"/>
      <c r="JL47" s="25"/>
      <c r="JM47" s="25"/>
      <c r="JN47" s="25"/>
      <c r="JO47" s="25"/>
      <c r="JP47" s="25"/>
      <c r="JQ47" s="25"/>
      <c r="JR47" s="25"/>
      <c r="JS47" s="25"/>
      <c r="JT47" s="25"/>
      <c r="JU47" s="25"/>
      <c r="JV47" s="25"/>
      <c r="JW47" s="25"/>
      <c r="JX47" s="25"/>
      <c r="JY47" s="25"/>
      <c r="JZ47" s="25"/>
      <c r="KA47" s="25"/>
      <c r="KB47" s="25"/>
      <c r="KC47" s="25"/>
      <c r="KD47" s="25"/>
      <c r="KE47" s="25"/>
      <c r="KF47" s="25"/>
      <c r="KG47" s="25"/>
      <c r="KH47" s="25"/>
      <c r="KI47" s="25"/>
      <c r="KJ47" s="25"/>
      <c r="KK47" s="25"/>
      <c r="KL47" s="25"/>
      <c r="KM47" s="25"/>
      <c r="KN47" s="25"/>
      <c r="KO47" s="25"/>
      <c r="KP47" s="25"/>
      <c r="KQ47" s="25"/>
      <c r="KR47" s="25"/>
      <c r="KS47" s="25"/>
      <c r="KT47" s="25"/>
      <c r="KU47" s="25"/>
      <c r="KV47" s="25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  <c r="LL47" s="25"/>
      <c r="LM47" s="25"/>
      <c r="LN47" s="25"/>
      <c r="LO47" s="25"/>
      <c r="LP47" s="25"/>
      <c r="LQ47" s="25"/>
      <c r="LR47" s="25"/>
      <c r="LS47" s="25"/>
    </row>
    <row r="48" spans="1:331" s="23" customFormat="1" x14ac:dyDescent="0.25">
      <c r="A48" s="19" t="s">
        <v>46</v>
      </c>
      <c r="B48" s="36" t="s">
        <v>203</v>
      </c>
      <c r="C48" s="19" t="s">
        <v>46</v>
      </c>
      <c r="D48" s="21">
        <v>0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>
        <v>19107</v>
      </c>
      <c r="P48" s="58">
        <v>20570</v>
      </c>
      <c r="Q48" s="58">
        <v>21816</v>
      </c>
      <c r="R48" s="58">
        <v>64881</v>
      </c>
      <c r="S48" s="58">
        <v>65302</v>
      </c>
      <c r="T48" s="58">
        <v>66317</v>
      </c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</row>
    <row r="49" spans="1:331" s="23" customFormat="1" x14ac:dyDescent="0.25">
      <c r="A49" s="35" t="s">
        <v>260</v>
      </c>
      <c r="B49" s="37" t="s">
        <v>204</v>
      </c>
      <c r="C49" s="35" t="s">
        <v>260</v>
      </c>
      <c r="D49" s="21">
        <v>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/>
      <c r="JY49" s="25"/>
      <c r="JZ49" s="25"/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/>
      <c r="LF49" s="25"/>
      <c r="LG49" s="25"/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</row>
    <row r="50" spans="1:331" s="23" customFormat="1" x14ac:dyDescent="0.25">
      <c r="A50" s="19" t="s">
        <v>261</v>
      </c>
      <c r="B50" s="37" t="s">
        <v>205</v>
      </c>
      <c r="C50" s="19" t="s">
        <v>261</v>
      </c>
      <c r="D50" s="21">
        <v>0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  <c r="IW50" s="25"/>
      <c r="IX50" s="25"/>
      <c r="IY50" s="25"/>
      <c r="IZ50" s="25"/>
      <c r="JA50" s="25"/>
      <c r="JB50" s="25"/>
      <c r="JC50" s="25"/>
      <c r="JD50" s="25"/>
      <c r="JE50" s="25"/>
      <c r="JF50" s="25"/>
      <c r="JG50" s="25"/>
      <c r="JH50" s="25"/>
      <c r="JI50" s="25"/>
      <c r="JJ50" s="25"/>
      <c r="JK50" s="25"/>
      <c r="JL50" s="25"/>
      <c r="JM50" s="25"/>
      <c r="JN50" s="25"/>
      <c r="JO50" s="25"/>
      <c r="JP50" s="25"/>
      <c r="JQ50" s="25"/>
      <c r="JR50" s="25"/>
      <c r="JS50" s="25"/>
      <c r="JT50" s="25"/>
      <c r="JU50" s="25"/>
      <c r="JV50" s="25"/>
      <c r="JW50" s="25"/>
      <c r="JX50" s="25"/>
      <c r="JY50" s="25"/>
      <c r="JZ50" s="25"/>
      <c r="KA50" s="25"/>
      <c r="KB50" s="25"/>
      <c r="KC50" s="25"/>
      <c r="KD50" s="25"/>
      <c r="KE50" s="25"/>
      <c r="KF50" s="25"/>
      <c r="KG50" s="25"/>
      <c r="KH50" s="25"/>
      <c r="KI50" s="25"/>
      <c r="KJ50" s="25"/>
      <c r="KK50" s="25"/>
      <c r="KL50" s="25"/>
      <c r="KM50" s="25"/>
      <c r="KN50" s="25"/>
      <c r="KO50" s="25"/>
      <c r="KP50" s="25"/>
      <c r="KQ50" s="25"/>
      <c r="KR50" s="25"/>
      <c r="KS50" s="25"/>
      <c r="KT50" s="25"/>
      <c r="KU50" s="25"/>
      <c r="KV50" s="25"/>
      <c r="KW50" s="25"/>
      <c r="KX50" s="25"/>
      <c r="KY50" s="25"/>
      <c r="KZ50" s="25"/>
      <c r="LA50" s="25"/>
      <c r="LB50" s="25"/>
      <c r="LC50" s="25"/>
      <c r="LD50" s="25"/>
      <c r="LE50" s="25"/>
      <c r="LF50" s="25"/>
      <c r="LG50" s="25"/>
      <c r="LH50" s="25"/>
      <c r="LI50" s="25"/>
      <c r="LJ50" s="25"/>
      <c r="LK50" s="25"/>
      <c r="LL50" s="25"/>
      <c r="LM50" s="25"/>
      <c r="LN50" s="25"/>
      <c r="LO50" s="25"/>
      <c r="LP50" s="25"/>
      <c r="LQ50" s="25"/>
      <c r="LR50" s="25"/>
      <c r="LS50" s="25"/>
    </row>
    <row r="51" spans="1:331" s="23" customFormat="1" x14ac:dyDescent="0.25">
      <c r="A51" s="19" t="s">
        <v>47</v>
      </c>
      <c r="B51" s="24" t="s">
        <v>188</v>
      </c>
      <c r="C51" s="19" t="s">
        <v>47</v>
      </c>
      <c r="D51" s="21">
        <v>0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/>
      <c r="KE51" s="25"/>
      <c r="KF51" s="25"/>
      <c r="KG51" s="25"/>
      <c r="KH51" s="25"/>
      <c r="KI51" s="25"/>
      <c r="KJ51" s="25"/>
      <c r="KK51" s="25"/>
      <c r="KL51" s="25"/>
      <c r="KM51" s="25"/>
      <c r="KN51" s="25"/>
      <c r="KO51" s="25"/>
      <c r="KP51" s="25"/>
      <c r="KQ51" s="25"/>
      <c r="KR51" s="25"/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</row>
    <row r="52" spans="1:331" s="23" customFormat="1" x14ac:dyDescent="0.25">
      <c r="A52" s="19" t="s">
        <v>48</v>
      </c>
      <c r="B52" s="36" t="s">
        <v>206</v>
      </c>
      <c r="C52" s="19" t="s">
        <v>48</v>
      </c>
      <c r="D52" s="21">
        <v>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  <c r="IW52" s="25"/>
      <c r="IX52" s="25"/>
      <c r="IY52" s="25"/>
      <c r="IZ52" s="25"/>
      <c r="JA52" s="25"/>
      <c r="JB52" s="25"/>
      <c r="JC52" s="25"/>
      <c r="JD52" s="25"/>
      <c r="JE52" s="25"/>
      <c r="JF52" s="25"/>
      <c r="JG52" s="25"/>
      <c r="JH52" s="25"/>
      <c r="JI52" s="25"/>
      <c r="JJ52" s="25"/>
      <c r="JK52" s="25"/>
      <c r="JL52" s="25"/>
      <c r="JM52" s="25"/>
      <c r="JN52" s="25"/>
      <c r="JO52" s="25"/>
      <c r="JP52" s="25"/>
      <c r="JQ52" s="25"/>
      <c r="JR52" s="25"/>
      <c r="JS52" s="25"/>
      <c r="JT52" s="25"/>
      <c r="JU52" s="25"/>
      <c r="JV52" s="25"/>
      <c r="JW52" s="25"/>
      <c r="JX52" s="25"/>
      <c r="JY52" s="25"/>
      <c r="JZ52" s="25"/>
      <c r="KA52" s="25"/>
      <c r="KB52" s="25"/>
      <c r="KC52" s="25"/>
      <c r="KD52" s="25"/>
      <c r="KE52" s="25"/>
      <c r="KF52" s="25"/>
      <c r="KG52" s="25"/>
      <c r="KH52" s="25"/>
      <c r="KI52" s="25"/>
      <c r="KJ52" s="25"/>
      <c r="KK52" s="25"/>
      <c r="KL52" s="25"/>
      <c r="KM52" s="25"/>
      <c r="KN52" s="25"/>
      <c r="KO52" s="25"/>
      <c r="KP52" s="25"/>
      <c r="KQ52" s="25"/>
      <c r="KR52" s="25"/>
      <c r="KS52" s="25"/>
      <c r="KT52" s="25"/>
      <c r="KU52" s="25"/>
      <c r="KV52" s="25"/>
      <c r="KW52" s="25"/>
      <c r="KX52" s="25"/>
      <c r="KY52" s="25"/>
      <c r="KZ52" s="25"/>
      <c r="LA52" s="25"/>
      <c r="LB52" s="25"/>
      <c r="LC52" s="25"/>
      <c r="LD52" s="25"/>
      <c r="LE52" s="25"/>
      <c r="LF52" s="25"/>
      <c r="LG52" s="25"/>
      <c r="LH52" s="25"/>
      <c r="LI52" s="25"/>
      <c r="LJ52" s="25"/>
      <c r="LK52" s="25"/>
      <c r="LL52" s="25"/>
      <c r="LM52" s="25"/>
      <c r="LN52" s="25"/>
      <c r="LO52" s="25"/>
      <c r="LP52" s="25"/>
      <c r="LQ52" s="25"/>
      <c r="LR52" s="25"/>
      <c r="LS52" s="25"/>
    </row>
    <row r="53" spans="1:331" s="23" customFormat="1" x14ac:dyDescent="0.25">
      <c r="A53" s="19" t="s">
        <v>49</v>
      </c>
      <c r="B53" s="36" t="s">
        <v>203</v>
      </c>
      <c r="C53" s="19" t="s">
        <v>49</v>
      </c>
      <c r="D53" s="21">
        <v>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</row>
    <row r="54" spans="1:331" s="23" customFormat="1" x14ac:dyDescent="0.25">
      <c r="A54" s="19" t="s">
        <v>50</v>
      </c>
      <c r="B54" s="24" t="s">
        <v>194</v>
      </c>
      <c r="C54" s="19" t="s">
        <v>50</v>
      </c>
      <c r="D54" s="21">
        <v>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/>
      <c r="LR54" s="25"/>
      <c r="LS54" s="25"/>
    </row>
    <row r="55" spans="1:331" s="23" customFormat="1" x14ac:dyDescent="0.25">
      <c r="A55" s="19" t="s">
        <v>51</v>
      </c>
      <c r="B55" s="36" t="s">
        <v>206</v>
      </c>
      <c r="C55" s="19" t="s">
        <v>51</v>
      </c>
      <c r="D55" s="21">
        <v>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  <c r="IW55" s="25"/>
      <c r="IX55" s="25"/>
      <c r="IY55" s="25"/>
      <c r="IZ55" s="25"/>
      <c r="JA55" s="25"/>
      <c r="JB55" s="25"/>
      <c r="JC55" s="25"/>
      <c r="JD55" s="25"/>
      <c r="JE55" s="25"/>
      <c r="JF55" s="25"/>
      <c r="JG55" s="25"/>
      <c r="JH55" s="25"/>
      <c r="JI55" s="25"/>
      <c r="JJ55" s="25"/>
      <c r="JK55" s="25"/>
      <c r="JL55" s="25"/>
      <c r="JM55" s="25"/>
      <c r="JN55" s="25"/>
      <c r="JO55" s="25"/>
      <c r="JP55" s="25"/>
      <c r="JQ55" s="25"/>
      <c r="JR55" s="25"/>
      <c r="JS55" s="25"/>
      <c r="JT55" s="25"/>
      <c r="JU55" s="25"/>
      <c r="JV55" s="25"/>
      <c r="JW55" s="25"/>
      <c r="JX55" s="25"/>
      <c r="JY55" s="25"/>
      <c r="JZ55" s="25"/>
      <c r="KA55" s="25"/>
      <c r="KB55" s="25"/>
      <c r="KC55" s="25"/>
      <c r="KD55" s="25"/>
      <c r="KE55" s="25"/>
      <c r="KF55" s="25"/>
      <c r="KG55" s="25"/>
      <c r="KH55" s="25"/>
      <c r="KI55" s="25"/>
      <c r="KJ55" s="25"/>
      <c r="KK55" s="25"/>
      <c r="KL55" s="25"/>
      <c r="KM55" s="25"/>
      <c r="KN55" s="25"/>
      <c r="KO55" s="25"/>
      <c r="KP55" s="25"/>
      <c r="KQ55" s="25"/>
      <c r="KR55" s="25"/>
      <c r="KS55" s="25"/>
      <c r="KT55" s="25"/>
      <c r="KU55" s="25"/>
      <c r="KV55" s="25"/>
      <c r="KW55" s="25"/>
      <c r="KX55" s="25"/>
      <c r="KY55" s="25"/>
      <c r="KZ55" s="25"/>
      <c r="LA55" s="25"/>
      <c r="LB55" s="25"/>
      <c r="LC55" s="25"/>
      <c r="LD55" s="25"/>
      <c r="LE55" s="25"/>
      <c r="LF55" s="25"/>
      <c r="LG55" s="25"/>
      <c r="LH55" s="25"/>
      <c r="LI55" s="25"/>
      <c r="LJ55" s="25"/>
      <c r="LK55" s="25"/>
      <c r="LL55" s="25"/>
      <c r="LM55" s="25"/>
      <c r="LN55" s="25"/>
      <c r="LO55" s="25"/>
      <c r="LP55" s="25"/>
      <c r="LQ55" s="25"/>
      <c r="LR55" s="25"/>
      <c r="LS55" s="25"/>
    </row>
    <row r="56" spans="1:331" s="23" customFormat="1" x14ac:dyDescent="0.25">
      <c r="A56" s="19" t="s">
        <v>183</v>
      </c>
      <c r="B56" s="36" t="s">
        <v>203</v>
      </c>
      <c r="C56" s="19" t="s">
        <v>183</v>
      </c>
      <c r="D56" s="21">
        <v>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</row>
    <row r="57" spans="1:331" s="23" customFormat="1" x14ac:dyDescent="0.25">
      <c r="A57" s="19" t="s">
        <v>52</v>
      </c>
      <c r="B57" s="24" t="s">
        <v>190</v>
      </c>
      <c r="C57" s="19" t="s">
        <v>52</v>
      </c>
      <c r="D57" s="21">
        <v>0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/>
      <c r="JP57" s="25"/>
      <c r="JQ57" s="25"/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</row>
    <row r="58" spans="1:331" s="23" customFormat="1" x14ac:dyDescent="0.25">
      <c r="A58" s="19" t="s">
        <v>53</v>
      </c>
      <c r="B58" s="36" t="s">
        <v>206</v>
      </c>
      <c r="C58" s="19" t="s">
        <v>53</v>
      </c>
      <c r="D58" s="21">
        <v>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</row>
    <row r="59" spans="1:331" s="23" customFormat="1" x14ac:dyDescent="0.25">
      <c r="A59" s="19" t="s">
        <v>54</v>
      </c>
      <c r="B59" s="36" t="s">
        <v>203</v>
      </c>
      <c r="C59" s="19" t="s">
        <v>54</v>
      </c>
      <c r="D59" s="21">
        <v>0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  <c r="IW59" s="25"/>
      <c r="IX59" s="25"/>
      <c r="IY59" s="25"/>
      <c r="IZ59" s="25"/>
      <c r="JA59" s="25"/>
      <c r="JB59" s="25"/>
      <c r="JC59" s="25"/>
      <c r="JD59" s="25"/>
      <c r="JE59" s="25"/>
      <c r="JF59" s="25"/>
      <c r="JG59" s="25"/>
      <c r="JH59" s="25"/>
      <c r="JI59" s="25"/>
      <c r="JJ59" s="25"/>
      <c r="JK59" s="25"/>
      <c r="JL59" s="25"/>
      <c r="JM59" s="25"/>
      <c r="JN59" s="25"/>
      <c r="JO59" s="25"/>
      <c r="JP59" s="25"/>
      <c r="JQ59" s="25"/>
      <c r="JR59" s="25"/>
      <c r="JS59" s="25"/>
      <c r="JT59" s="25"/>
      <c r="JU59" s="25"/>
      <c r="JV59" s="25"/>
      <c r="JW59" s="25"/>
      <c r="JX59" s="25"/>
      <c r="JY59" s="25"/>
      <c r="JZ59" s="25"/>
      <c r="KA59" s="25"/>
      <c r="KB59" s="25"/>
      <c r="KC59" s="25"/>
      <c r="KD59" s="25"/>
      <c r="KE59" s="25"/>
      <c r="KF59" s="25"/>
      <c r="KG59" s="25"/>
      <c r="KH59" s="25"/>
      <c r="KI59" s="25"/>
      <c r="KJ59" s="25"/>
      <c r="KK59" s="25"/>
      <c r="KL59" s="25"/>
      <c r="KM59" s="25"/>
      <c r="KN59" s="25"/>
      <c r="KO59" s="25"/>
      <c r="KP59" s="25"/>
      <c r="KQ59" s="25"/>
      <c r="KR59" s="25"/>
      <c r="KS59" s="25"/>
      <c r="KT59" s="25"/>
      <c r="KU59" s="25"/>
      <c r="KV59" s="25"/>
      <c r="KW59" s="25"/>
      <c r="KX59" s="25"/>
      <c r="KY59" s="25"/>
      <c r="KZ59" s="25"/>
      <c r="LA59" s="25"/>
      <c r="LB59" s="25"/>
      <c r="LC59" s="25"/>
      <c r="LD59" s="25"/>
      <c r="LE59" s="25"/>
      <c r="LF59" s="25"/>
      <c r="LG59" s="25"/>
      <c r="LH59" s="25"/>
      <c r="LI59" s="25"/>
      <c r="LJ59" s="25"/>
      <c r="LK59" s="25"/>
      <c r="LL59" s="25"/>
      <c r="LM59" s="25"/>
      <c r="LN59" s="25"/>
      <c r="LO59" s="25"/>
      <c r="LP59" s="25"/>
      <c r="LQ59" s="25"/>
      <c r="LR59" s="25"/>
      <c r="LS59" s="25"/>
    </row>
    <row r="60" spans="1:331" s="23" customFormat="1" x14ac:dyDescent="0.25">
      <c r="A60" s="35" t="s">
        <v>55</v>
      </c>
      <c r="B60" s="20" t="s">
        <v>207</v>
      </c>
      <c r="C60" s="35" t="s">
        <v>55</v>
      </c>
      <c r="D60" s="21">
        <v>0</v>
      </c>
      <c r="E60" s="58" t="s">
        <v>251</v>
      </c>
      <c r="F60" s="58" t="s">
        <v>251</v>
      </c>
      <c r="G60" s="58" t="s">
        <v>251</v>
      </c>
      <c r="H60" s="58" t="s">
        <v>251</v>
      </c>
      <c r="I60" s="58" t="s">
        <v>251</v>
      </c>
      <c r="J60" s="58" t="s">
        <v>251</v>
      </c>
      <c r="K60" s="58" t="s">
        <v>251</v>
      </c>
      <c r="L60" s="58" t="s">
        <v>251</v>
      </c>
      <c r="M60" s="58" t="s">
        <v>251</v>
      </c>
      <c r="N60" s="58" t="s">
        <v>251</v>
      </c>
      <c r="O60" s="58" t="s">
        <v>251</v>
      </c>
      <c r="P60" s="58" t="s">
        <v>251</v>
      </c>
      <c r="Q60" s="58" t="s">
        <v>251</v>
      </c>
      <c r="R60" s="58" t="s">
        <v>251</v>
      </c>
      <c r="S60" s="58" t="s">
        <v>251</v>
      </c>
      <c r="T60" s="58" t="s">
        <v>251</v>
      </c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/>
      <c r="JY60" s="25"/>
      <c r="JZ60" s="25"/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/>
      <c r="LF60" s="25"/>
      <c r="LG60" s="25"/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</row>
    <row r="61" spans="1:331" s="23" customFormat="1" x14ac:dyDescent="0.25">
      <c r="A61" s="19" t="s">
        <v>184</v>
      </c>
      <c r="B61" s="24" t="s">
        <v>195</v>
      </c>
      <c r="C61" s="19" t="s">
        <v>184</v>
      </c>
      <c r="D61" s="21">
        <v>0</v>
      </c>
      <c r="E61" s="58"/>
      <c r="F61" s="58"/>
      <c r="G61" s="58"/>
      <c r="H61" s="58"/>
      <c r="I61" s="58"/>
      <c r="J61" s="58"/>
      <c r="K61" s="58"/>
      <c r="L61" s="58"/>
      <c r="M61" s="58"/>
      <c r="N61" s="58">
        <v>17</v>
      </c>
      <c r="O61" s="58">
        <v>24</v>
      </c>
      <c r="P61" s="58">
        <v>24</v>
      </c>
      <c r="Q61" s="58">
        <v>24</v>
      </c>
      <c r="R61" s="58">
        <v>30</v>
      </c>
      <c r="S61" s="58">
        <v>57</v>
      </c>
      <c r="T61" s="58">
        <v>59</v>
      </c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</row>
    <row r="62" spans="1:331" s="23" customFormat="1" x14ac:dyDescent="0.25">
      <c r="A62" s="19" t="s">
        <v>56</v>
      </c>
      <c r="B62" s="36" t="s">
        <v>208</v>
      </c>
      <c r="C62" s="19" t="s">
        <v>56</v>
      </c>
      <c r="D62" s="21">
        <v>0</v>
      </c>
      <c r="E62" s="58"/>
      <c r="F62" s="58"/>
      <c r="G62" s="58"/>
      <c r="H62" s="58"/>
      <c r="I62" s="58"/>
      <c r="J62" s="58"/>
      <c r="K62" s="58"/>
      <c r="L62" s="58"/>
      <c r="M62" s="58"/>
      <c r="N62" s="58">
        <v>2</v>
      </c>
      <c r="O62" s="58">
        <v>6</v>
      </c>
      <c r="P62" s="58">
        <v>4</v>
      </c>
      <c r="Q62" s="58">
        <v>7</v>
      </c>
      <c r="R62" s="58">
        <v>8</v>
      </c>
      <c r="S62" s="58">
        <v>9</v>
      </c>
      <c r="T62" s="58">
        <v>11</v>
      </c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/>
      <c r="JP62" s="25"/>
      <c r="JQ62" s="25"/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</row>
    <row r="63" spans="1:331" s="23" customFormat="1" x14ac:dyDescent="0.25">
      <c r="A63" s="19" t="s">
        <v>57</v>
      </c>
      <c r="B63" s="36" t="s">
        <v>209</v>
      </c>
      <c r="C63" s="19" t="s">
        <v>57</v>
      </c>
      <c r="D63" s="21">
        <v>0</v>
      </c>
      <c r="E63" s="58"/>
      <c r="F63" s="58"/>
      <c r="G63" s="58"/>
      <c r="H63" s="58"/>
      <c r="I63" s="58"/>
      <c r="J63" s="58"/>
      <c r="K63" s="58"/>
      <c r="L63" s="58"/>
      <c r="M63" s="58"/>
      <c r="N63" s="58">
        <v>15</v>
      </c>
      <c r="O63" s="58">
        <v>18</v>
      </c>
      <c r="P63" s="58">
        <v>18</v>
      </c>
      <c r="Q63" s="58">
        <v>17</v>
      </c>
      <c r="R63" s="58">
        <v>22</v>
      </c>
      <c r="S63" s="58">
        <v>48</v>
      </c>
      <c r="T63" s="58">
        <v>48</v>
      </c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  <c r="IV63" s="25"/>
      <c r="IW63" s="25"/>
      <c r="IX63" s="25"/>
      <c r="IY63" s="25"/>
      <c r="IZ63" s="25"/>
      <c r="JA63" s="25"/>
      <c r="JB63" s="25"/>
      <c r="JC63" s="25"/>
      <c r="JD63" s="25"/>
      <c r="JE63" s="25"/>
      <c r="JF63" s="25"/>
      <c r="JG63" s="25"/>
      <c r="JH63" s="25"/>
      <c r="JI63" s="25"/>
      <c r="JJ63" s="25"/>
      <c r="JK63" s="25"/>
      <c r="JL63" s="25"/>
      <c r="JM63" s="25"/>
      <c r="JN63" s="25"/>
      <c r="JO63" s="25"/>
      <c r="JP63" s="25"/>
      <c r="JQ63" s="25"/>
      <c r="JR63" s="25"/>
      <c r="JS63" s="25"/>
      <c r="JT63" s="25"/>
      <c r="JU63" s="25"/>
      <c r="JV63" s="25"/>
      <c r="JW63" s="25"/>
      <c r="JX63" s="25"/>
      <c r="JY63" s="25"/>
      <c r="JZ63" s="25"/>
      <c r="KA63" s="25"/>
      <c r="KB63" s="25"/>
      <c r="KC63" s="25"/>
      <c r="KD63" s="25"/>
      <c r="KE63" s="25"/>
      <c r="KF63" s="25"/>
      <c r="KG63" s="25"/>
      <c r="KH63" s="25"/>
      <c r="KI63" s="25"/>
      <c r="KJ63" s="25"/>
      <c r="KK63" s="25"/>
      <c r="KL63" s="2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25"/>
      <c r="KX63" s="25"/>
      <c r="KY63" s="25"/>
      <c r="KZ63" s="25"/>
      <c r="LA63" s="25"/>
      <c r="LB63" s="25"/>
      <c r="LC63" s="25"/>
      <c r="LD63" s="25"/>
      <c r="LE63" s="25"/>
      <c r="LF63" s="25"/>
      <c r="LG63" s="25"/>
      <c r="LH63" s="25"/>
      <c r="LI63" s="25"/>
      <c r="LJ63" s="25"/>
      <c r="LK63" s="25"/>
      <c r="LL63" s="25"/>
      <c r="LM63" s="25"/>
      <c r="LN63" s="25"/>
      <c r="LO63" s="25"/>
      <c r="LP63" s="25"/>
      <c r="LQ63" s="25"/>
      <c r="LR63" s="25"/>
      <c r="LS63" s="25"/>
    </row>
    <row r="64" spans="1:331" s="23" customFormat="1" x14ac:dyDescent="0.25">
      <c r="A64" s="19" t="s">
        <v>58</v>
      </c>
      <c r="B64" s="26" t="s">
        <v>210</v>
      </c>
      <c r="C64" s="19" t="s">
        <v>58</v>
      </c>
      <c r="D64" s="21"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  <c r="IV64" s="25"/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</row>
    <row r="65" spans="1:331" s="23" customFormat="1" x14ac:dyDescent="0.25">
      <c r="A65" s="19" t="s">
        <v>59</v>
      </c>
      <c r="B65" s="36" t="s">
        <v>208</v>
      </c>
      <c r="C65" s="19" t="s">
        <v>59</v>
      </c>
      <c r="D65" s="21">
        <v>0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  <c r="IV65" s="25"/>
      <c r="IW65" s="25"/>
      <c r="IX65" s="25"/>
      <c r="IY65" s="25"/>
      <c r="IZ65" s="25"/>
      <c r="JA65" s="25"/>
      <c r="JB65" s="25"/>
      <c r="JC65" s="25"/>
      <c r="JD65" s="25"/>
      <c r="JE65" s="25"/>
      <c r="JF65" s="25"/>
      <c r="JG65" s="25"/>
      <c r="JH65" s="25"/>
      <c r="JI65" s="25"/>
      <c r="JJ65" s="25"/>
      <c r="JK65" s="25"/>
      <c r="JL65" s="25"/>
      <c r="JM65" s="25"/>
      <c r="JN65" s="25"/>
      <c r="JO65" s="25"/>
      <c r="JP65" s="25"/>
      <c r="JQ65" s="25"/>
      <c r="JR65" s="25"/>
      <c r="JS65" s="25"/>
      <c r="JT65" s="25"/>
      <c r="JU65" s="25"/>
      <c r="JV65" s="25"/>
      <c r="JW65" s="25"/>
      <c r="JX65" s="25"/>
      <c r="JY65" s="25"/>
      <c r="JZ65" s="25"/>
      <c r="KA65" s="25"/>
      <c r="KB65" s="25"/>
      <c r="KC65" s="25"/>
      <c r="KD65" s="25"/>
      <c r="KE65" s="25"/>
      <c r="KF65" s="25"/>
      <c r="KG65" s="25"/>
      <c r="KH65" s="25"/>
      <c r="KI65" s="25"/>
      <c r="KJ65" s="25"/>
      <c r="KK65" s="25"/>
      <c r="KL65" s="25"/>
      <c r="KM65" s="25"/>
      <c r="KN65" s="25"/>
      <c r="KO65" s="25"/>
      <c r="KP65" s="25"/>
      <c r="KQ65" s="25"/>
      <c r="KR65" s="25"/>
      <c r="KS65" s="25"/>
      <c r="KT65" s="25"/>
      <c r="KU65" s="25"/>
      <c r="KV65" s="25"/>
      <c r="KW65" s="25"/>
      <c r="KX65" s="25"/>
      <c r="KY65" s="25"/>
      <c r="KZ65" s="25"/>
      <c r="LA65" s="25"/>
      <c r="LB65" s="25"/>
      <c r="LC65" s="25"/>
      <c r="LD65" s="25"/>
      <c r="LE65" s="25"/>
      <c r="LF65" s="25"/>
      <c r="LG65" s="25"/>
      <c r="LH65" s="25"/>
      <c r="LI65" s="25"/>
      <c r="LJ65" s="25"/>
      <c r="LK65" s="25"/>
      <c r="LL65" s="25"/>
      <c r="LM65" s="25"/>
      <c r="LN65" s="25"/>
      <c r="LO65" s="25"/>
      <c r="LP65" s="25"/>
      <c r="LQ65" s="25"/>
      <c r="LR65" s="25"/>
      <c r="LS65" s="25"/>
    </row>
    <row r="66" spans="1:331" s="23" customFormat="1" x14ac:dyDescent="0.25">
      <c r="A66" s="19" t="s">
        <v>60</v>
      </c>
      <c r="B66" s="36" t="s">
        <v>209</v>
      </c>
      <c r="C66" s="19" t="s">
        <v>60</v>
      </c>
      <c r="D66" s="21">
        <v>0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/>
      <c r="KB66" s="25"/>
      <c r="KC66" s="25"/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</row>
    <row r="67" spans="1:331" s="23" customFormat="1" x14ac:dyDescent="0.25">
      <c r="A67" s="19" t="s">
        <v>61</v>
      </c>
      <c r="B67" s="26" t="s">
        <v>211</v>
      </c>
      <c r="C67" s="19" t="s">
        <v>61</v>
      </c>
      <c r="D67" s="21">
        <v>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  <c r="IV67" s="25"/>
      <c r="IW67" s="25"/>
      <c r="IX67" s="25"/>
      <c r="IY67" s="25"/>
      <c r="IZ67" s="25"/>
      <c r="JA67" s="25"/>
      <c r="JB67" s="25"/>
      <c r="JC67" s="25"/>
      <c r="JD67" s="25"/>
      <c r="JE67" s="25"/>
      <c r="JF67" s="25"/>
      <c r="JG67" s="25"/>
      <c r="JH67" s="25"/>
      <c r="JI67" s="25"/>
      <c r="JJ67" s="25"/>
      <c r="JK67" s="25"/>
      <c r="JL67" s="25"/>
      <c r="JM67" s="25"/>
      <c r="JN67" s="25"/>
      <c r="JO67" s="25"/>
      <c r="JP67" s="25"/>
      <c r="JQ67" s="25"/>
      <c r="JR67" s="25"/>
      <c r="JS67" s="25"/>
      <c r="JT67" s="25"/>
      <c r="JU67" s="25"/>
      <c r="JV67" s="25"/>
      <c r="JW67" s="25"/>
      <c r="JX67" s="25"/>
      <c r="JY67" s="25"/>
      <c r="JZ67" s="25"/>
      <c r="KA67" s="25"/>
      <c r="KB67" s="25"/>
      <c r="KC67" s="25"/>
      <c r="KD67" s="25"/>
      <c r="KE67" s="25"/>
      <c r="KF67" s="25"/>
      <c r="KG67" s="25"/>
      <c r="KH67" s="25"/>
      <c r="KI67" s="25"/>
      <c r="KJ67" s="25"/>
      <c r="KK67" s="25"/>
      <c r="KL67" s="25"/>
      <c r="KM67" s="25"/>
      <c r="KN67" s="25"/>
      <c r="KO67" s="25"/>
      <c r="KP67" s="25"/>
      <c r="KQ67" s="25"/>
      <c r="KR67" s="25"/>
      <c r="KS67" s="25"/>
      <c r="KT67" s="25"/>
      <c r="KU67" s="25"/>
      <c r="KV67" s="25"/>
      <c r="KW67" s="25"/>
      <c r="KX67" s="25"/>
      <c r="KY67" s="25"/>
      <c r="KZ67" s="25"/>
      <c r="LA67" s="25"/>
      <c r="LB67" s="25"/>
      <c r="LC67" s="25"/>
      <c r="LD67" s="25"/>
      <c r="LE67" s="25"/>
      <c r="LF67" s="25"/>
      <c r="LG67" s="25"/>
      <c r="LH67" s="25"/>
      <c r="LI67" s="25"/>
      <c r="LJ67" s="25"/>
      <c r="LK67" s="25"/>
      <c r="LL67" s="25"/>
      <c r="LM67" s="25"/>
      <c r="LN67" s="25"/>
      <c r="LO67" s="25"/>
      <c r="LP67" s="25"/>
      <c r="LQ67" s="25"/>
      <c r="LR67" s="25"/>
      <c r="LS67" s="25"/>
    </row>
    <row r="68" spans="1:331" s="23" customFormat="1" x14ac:dyDescent="0.25">
      <c r="A68" s="19" t="s">
        <v>62</v>
      </c>
      <c r="B68" s="24" t="s">
        <v>192</v>
      </c>
      <c r="C68" s="19" t="s">
        <v>62</v>
      </c>
      <c r="D68" s="21">
        <v>0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  <c r="IW68" s="25"/>
      <c r="IX68" s="25"/>
      <c r="IY68" s="25"/>
      <c r="IZ68" s="25"/>
      <c r="JA68" s="25"/>
      <c r="JB68" s="25"/>
      <c r="JC68" s="25"/>
      <c r="JD68" s="25"/>
      <c r="JE68" s="25"/>
      <c r="JF68" s="25"/>
      <c r="JG68" s="25"/>
      <c r="JH68" s="25"/>
      <c r="JI68" s="25"/>
      <c r="JJ68" s="25"/>
      <c r="JK68" s="25"/>
      <c r="JL68" s="25"/>
      <c r="JM68" s="25"/>
      <c r="JN68" s="25"/>
      <c r="JO68" s="25"/>
      <c r="JP68" s="25"/>
      <c r="JQ68" s="25"/>
      <c r="JR68" s="25"/>
      <c r="JS68" s="25"/>
      <c r="JT68" s="25"/>
      <c r="JU68" s="25"/>
      <c r="JV68" s="25"/>
      <c r="JW68" s="25"/>
      <c r="JX68" s="25"/>
      <c r="JY68" s="25"/>
      <c r="JZ68" s="25"/>
      <c r="KA68" s="25"/>
      <c r="KB68" s="25"/>
      <c r="KC68" s="25"/>
      <c r="KD68" s="25"/>
      <c r="KE68" s="25"/>
      <c r="KF68" s="25"/>
      <c r="KG68" s="25"/>
      <c r="KH68" s="25"/>
      <c r="KI68" s="25"/>
      <c r="KJ68" s="25"/>
      <c r="KK68" s="25"/>
      <c r="KL68" s="25"/>
      <c r="KM68" s="25"/>
      <c r="KN68" s="25"/>
      <c r="KO68" s="25"/>
      <c r="KP68" s="25"/>
      <c r="KQ68" s="25"/>
      <c r="KR68" s="25"/>
      <c r="KS68" s="25"/>
      <c r="KT68" s="25"/>
      <c r="KU68" s="25"/>
      <c r="KV68" s="25"/>
      <c r="KW68" s="25"/>
      <c r="KX68" s="25"/>
      <c r="KY68" s="25"/>
      <c r="KZ68" s="25"/>
      <c r="LA68" s="25"/>
      <c r="LB68" s="25"/>
      <c r="LC68" s="25"/>
      <c r="LD68" s="25"/>
      <c r="LE68" s="25"/>
      <c r="LF68" s="25"/>
      <c r="LG68" s="25"/>
      <c r="LH68" s="25"/>
      <c r="LI68" s="25"/>
      <c r="LJ68" s="25"/>
      <c r="LK68" s="25"/>
      <c r="LL68" s="25"/>
      <c r="LM68" s="25"/>
      <c r="LN68" s="25"/>
      <c r="LO68" s="25"/>
      <c r="LP68" s="25"/>
      <c r="LQ68" s="25"/>
      <c r="LR68" s="25"/>
      <c r="LS68" s="25"/>
    </row>
    <row r="69" spans="1:331" s="23" customFormat="1" x14ac:dyDescent="0.25">
      <c r="A69" s="19" t="s">
        <v>63</v>
      </c>
      <c r="B69" s="36" t="s">
        <v>212</v>
      </c>
      <c r="C69" s="19" t="s">
        <v>63</v>
      </c>
      <c r="D69" s="21">
        <v>0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</row>
    <row r="70" spans="1:331" s="23" customFormat="1" x14ac:dyDescent="0.25">
      <c r="A70" s="19" t="s">
        <v>64</v>
      </c>
      <c r="B70" s="36" t="s">
        <v>213</v>
      </c>
      <c r="C70" s="19" t="s">
        <v>64</v>
      </c>
      <c r="D70" s="23"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>
        <v>4454</v>
      </c>
      <c r="Q70" s="58">
        <v>5568</v>
      </c>
      <c r="R70" s="58">
        <v>6324</v>
      </c>
      <c r="S70" s="58">
        <v>4447</v>
      </c>
      <c r="T70" s="58">
        <v>4624</v>
      </c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  <c r="IV70" s="25"/>
      <c r="IW70" s="25"/>
      <c r="IX70" s="25"/>
      <c r="IY70" s="25"/>
      <c r="IZ70" s="25"/>
      <c r="JA70" s="25"/>
      <c r="JB70" s="25"/>
      <c r="JC70" s="25"/>
      <c r="JD70" s="25"/>
      <c r="JE70" s="25"/>
      <c r="JF70" s="25"/>
      <c r="JG70" s="25"/>
      <c r="JH70" s="25"/>
      <c r="JI70" s="25"/>
      <c r="JJ70" s="25"/>
      <c r="JK70" s="25"/>
      <c r="JL70" s="25"/>
      <c r="JM70" s="25"/>
      <c r="JN70" s="25"/>
      <c r="JO70" s="25"/>
      <c r="JP70" s="25"/>
      <c r="JQ70" s="25"/>
      <c r="JR70" s="25"/>
      <c r="JS70" s="25"/>
      <c r="JT70" s="25"/>
      <c r="JU70" s="25"/>
      <c r="JV70" s="25"/>
      <c r="JW70" s="25"/>
      <c r="JX70" s="25"/>
      <c r="JY70" s="25"/>
      <c r="JZ70" s="25"/>
      <c r="KA70" s="25"/>
      <c r="KB70" s="25"/>
      <c r="KC70" s="25"/>
      <c r="KD70" s="25"/>
      <c r="KE70" s="25"/>
      <c r="KF70" s="25"/>
      <c r="KG70" s="25"/>
      <c r="KH70" s="25"/>
      <c r="KI70" s="25"/>
      <c r="KJ70" s="25"/>
      <c r="KK70" s="25"/>
      <c r="KL70" s="25"/>
      <c r="KM70" s="25"/>
      <c r="KN70" s="25"/>
      <c r="KO70" s="25"/>
      <c r="KP70" s="25"/>
      <c r="KQ70" s="25"/>
      <c r="KR70" s="25"/>
      <c r="KS70" s="25"/>
      <c r="KT70" s="25"/>
      <c r="KU70" s="25"/>
      <c r="KV70" s="25"/>
      <c r="KW70" s="25"/>
      <c r="KX70" s="25"/>
      <c r="KY70" s="25"/>
      <c r="KZ70" s="25"/>
      <c r="LA70" s="25"/>
      <c r="LB70" s="25"/>
      <c r="LC70" s="25"/>
      <c r="LD70" s="25"/>
      <c r="LE70" s="25"/>
      <c r="LF70" s="25"/>
      <c r="LG70" s="25"/>
      <c r="LH70" s="25"/>
      <c r="LI70" s="25"/>
      <c r="LJ70" s="25"/>
      <c r="LK70" s="25"/>
      <c r="LL70" s="25"/>
      <c r="LM70" s="25"/>
      <c r="LN70" s="25"/>
      <c r="LO70" s="25"/>
      <c r="LP70" s="25"/>
      <c r="LQ70" s="25"/>
      <c r="LR70" s="25"/>
      <c r="LS70" s="25"/>
    </row>
    <row r="71" spans="1:331" s="1" customFormat="1" x14ac:dyDescent="0.25">
      <c r="A71" s="47"/>
      <c r="B71" s="48" t="s">
        <v>214</v>
      </c>
      <c r="C71" s="47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  <c r="IW71" s="49"/>
      <c r="IX71" s="49"/>
      <c r="IY71" s="49"/>
      <c r="IZ71" s="49"/>
      <c r="JA71" s="49"/>
      <c r="JB71" s="49"/>
      <c r="JC71" s="49"/>
      <c r="JD71" s="49"/>
      <c r="JE71" s="49"/>
      <c r="JF71" s="49"/>
      <c r="JG71" s="49"/>
      <c r="JH71" s="49"/>
      <c r="JI71" s="49"/>
      <c r="JJ71" s="49"/>
      <c r="JK71" s="49"/>
      <c r="JL71" s="49"/>
      <c r="JM71" s="49"/>
      <c r="JN71" s="49"/>
      <c r="JO71" s="49"/>
      <c r="JP71" s="49"/>
      <c r="JQ71" s="49"/>
      <c r="JR71" s="49"/>
      <c r="JS71" s="49"/>
      <c r="JT71" s="49"/>
      <c r="JU71" s="49"/>
      <c r="JV71" s="49"/>
      <c r="JW71" s="49"/>
      <c r="JX71" s="49"/>
      <c r="JY71" s="49"/>
      <c r="JZ71" s="49"/>
      <c r="KA71" s="49"/>
      <c r="KB71" s="49"/>
      <c r="KC71" s="49"/>
      <c r="KD71" s="49"/>
      <c r="KE71" s="49"/>
      <c r="KF71" s="49"/>
      <c r="KG71" s="49"/>
      <c r="KH71" s="49"/>
      <c r="KI71" s="49"/>
      <c r="KJ71" s="49"/>
      <c r="KK71" s="49"/>
      <c r="KL71" s="49"/>
      <c r="KM71" s="49"/>
      <c r="KN71" s="49"/>
      <c r="KO71" s="49"/>
      <c r="KP71" s="49"/>
      <c r="KQ71" s="49"/>
      <c r="KR71" s="49"/>
      <c r="KS71" s="49"/>
      <c r="KT71" s="49"/>
      <c r="KU71" s="49"/>
      <c r="KV71" s="49"/>
      <c r="KW71" s="49"/>
      <c r="KX71" s="49"/>
      <c r="KY71" s="49"/>
      <c r="KZ71" s="49"/>
      <c r="LA71" s="49"/>
      <c r="LB71" s="49"/>
      <c r="LC71" s="49"/>
      <c r="LD71" s="49"/>
      <c r="LE71" s="49"/>
      <c r="LF71" s="49"/>
      <c r="LG71" s="49"/>
      <c r="LH71" s="49"/>
      <c r="LI71" s="49"/>
      <c r="LJ71" s="49"/>
      <c r="LK71" s="49"/>
      <c r="LL71" s="49"/>
      <c r="LM71" s="49"/>
      <c r="LN71" s="49"/>
      <c r="LO71" s="49"/>
      <c r="LP71" s="49"/>
      <c r="LQ71" s="49"/>
      <c r="LR71" s="49"/>
      <c r="LS71" s="49"/>
    </row>
    <row r="72" spans="1:331" s="23" customFormat="1" x14ac:dyDescent="0.25">
      <c r="A72" s="27"/>
      <c r="B72" s="28"/>
      <c r="C72" s="27"/>
      <c r="D72" s="21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  <c r="IW72" s="25"/>
      <c r="IX72" s="25"/>
      <c r="IY72" s="25"/>
      <c r="IZ72" s="25"/>
      <c r="JA72" s="25"/>
      <c r="JB72" s="25"/>
      <c r="JC72" s="25"/>
      <c r="JD72" s="25"/>
      <c r="JE72" s="25"/>
      <c r="JF72" s="25"/>
      <c r="JG72" s="25"/>
      <c r="JH72" s="25"/>
      <c r="JI72" s="25"/>
      <c r="JJ72" s="25"/>
      <c r="JK72" s="25"/>
      <c r="JL72" s="25"/>
      <c r="JM72" s="25"/>
      <c r="JN72" s="25"/>
      <c r="JO72" s="25"/>
      <c r="JP72" s="25"/>
      <c r="JQ72" s="25"/>
      <c r="JR72" s="25"/>
      <c r="JS72" s="25"/>
      <c r="JT72" s="25"/>
      <c r="JU72" s="25"/>
      <c r="JV72" s="25"/>
      <c r="JW72" s="25"/>
      <c r="JX72" s="25"/>
      <c r="JY72" s="25"/>
      <c r="JZ72" s="25"/>
      <c r="KA72" s="25"/>
      <c r="KB72" s="25"/>
      <c r="KC72" s="25"/>
      <c r="KD72" s="25"/>
      <c r="KE72" s="25"/>
      <c r="KF72" s="25"/>
      <c r="KG72" s="25"/>
      <c r="KH72" s="25"/>
      <c r="KI72" s="25"/>
      <c r="KJ72" s="25"/>
      <c r="KK72" s="25"/>
      <c r="KL72" s="25"/>
      <c r="KM72" s="25"/>
      <c r="KN72" s="25"/>
      <c r="KO72" s="25"/>
      <c r="KP72" s="25"/>
      <c r="KQ72" s="25"/>
      <c r="KR72" s="25"/>
      <c r="KS72" s="25"/>
      <c r="KT72" s="25"/>
      <c r="KU72" s="25"/>
      <c r="KV72" s="25"/>
      <c r="KW72" s="25"/>
      <c r="KX72" s="25"/>
      <c r="KY72" s="25"/>
      <c r="KZ72" s="25"/>
      <c r="LA72" s="25"/>
      <c r="LB72" s="25"/>
      <c r="LC72" s="25"/>
      <c r="LD72" s="25"/>
      <c r="LE72" s="25"/>
      <c r="LF72" s="25"/>
      <c r="LG72" s="25"/>
      <c r="LH72" s="25"/>
      <c r="LI72" s="25"/>
      <c r="LJ72" s="25"/>
      <c r="LK72" s="25"/>
      <c r="LL72" s="25"/>
      <c r="LM72" s="25"/>
      <c r="LN72" s="25"/>
      <c r="LO72" s="25"/>
      <c r="LP72" s="25"/>
      <c r="LQ72" s="25"/>
      <c r="LR72" s="25"/>
      <c r="LS72" s="25"/>
    </row>
    <row r="73" spans="1:331" s="23" customFormat="1" x14ac:dyDescent="0.25">
      <c r="A73" s="38" t="s">
        <v>167</v>
      </c>
      <c r="B73" s="20" t="s">
        <v>186</v>
      </c>
      <c r="C73" s="38" t="s">
        <v>167</v>
      </c>
      <c r="D73" s="21">
        <v>0</v>
      </c>
      <c r="E73" s="58" t="s">
        <v>251</v>
      </c>
      <c r="F73" s="58" t="s">
        <v>251</v>
      </c>
      <c r="G73" s="58" t="s">
        <v>251</v>
      </c>
      <c r="H73" s="58" t="s">
        <v>251</v>
      </c>
      <c r="I73" s="58" t="s">
        <v>251</v>
      </c>
      <c r="J73" s="58" t="s">
        <v>251</v>
      </c>
      <c r="K73" s="58" t="s">
        <v>251</v>
      </c>
      <c r="L73" s="58" t="s">
        <v>251</v>
      </c>
      <c r="M73" s="58" t="s">
        <v>251</v>
      </c>
      <c r="N73" s="58" t="s">
        <v>251</v>
      </c>
      <c r="O73" s="58" t="s">
        <v>251</v>
      </c>
      <c r="P73" s="58" t="s">
        <v>251</v>
      </c>
      <c r="Q73" s="58" t="s">
        <v>251</v>
      </c>
      <c r="R73" s="58" t="s">
        <v>251</v>
      </c>
      <c r="S73" s="58" t="s">
        <v>251</v>
      </c>
      <c r="T73" s="58" t="s">
        <v>251</v>
      </c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</row>
    <row r="74" spans="1:331" s="23" customFormat="1" x14ac:dyDescent="0.25">
      <c r="A74" s="19" t="s">
        <v>65</v>
      </c>
      <c r="B74" s="24" t="s">
        <v>187</v>
      </c>
      <c r="C74" s="19" t="s">
        <v>65</v>
      </c>
      <c r="D74" s="21">
        <v>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>
        <v>128382</v>
      </c>
      <c r="P74" s="58">
        <v>139947</v>
      </c>
      <c r="Q74" s="58">
        <v>147113</v>
      </c>
      <c r="R74" s="58">
        <v>134854</v>
      </c>
      <c r="S74" s="58">
        <v>137640</v>
      </c>
      <c r="T74" s="58">
        <v>154769</v>
      </c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  <c r="IV74" s="25"/>
      <c r="IW74" s="25"/>
      <c r="IX74" s="25"/>
      <c r="IY74" s="25"/>
      <c r="IZ74" s="25"/>
      <c r="JA74" s="25"/>
      <c r="JB74" s="25"/>
      <c r="JC74" s="25"/>
      <c r="JD74" s="25"/>
      <c r="JE74" s="25"/>
      <c r="JF74" s="25"/>
      <c r="JG74" s="25"/>
      <c r="JH74" s="25"/>
      <c r="JI74" s="25"/>
      <c r="JJ74" s="25"/>
      <c r="JK74" s="25"/>
      <c r="JL74" s="25"/>
      <c r="JM74" s="25"/>
      <c r="JN74" s="25"/>
      <c r="JO74" s="25"/>
      <c r="JP74" s="25"/>
      <c r="JQ74" s="25"/>
      <c r="JR74" s="25"/>
      <c r="JS74" s="25"/>
      <c r="JT74" s="25"/>
      <c r="JU74" s="25"/>
      <c r="JV74" s="25"/>
      <c r="JW74" s="25"/>
      <c r="JX74" s="25"/>
      <c r="JY74" s="25"/>
      <c r="JZ74" s="25"/>
      <c r="KA74" s="25"/>
      <c r="KB74" s="25"/>
      <c r="KC74" s="25"/>
      <c r="KD74" s="25"/>
      <c r="KE74" s="25"/>
      <c r="KF74" s="25"/>
      <c r="KG74" s="25"/>
      <c r="KH74" s="25"/>
      <c r="KI74" s="25"/>
      <c r="KJ74" s="25"/>
      <c r="KK74" s="25"/>
      <c r="KL74" s="25"/>
      <c r="KM74" s="25"/>
      <c r="KN74" s="25"/>
      <c r="KO74" s="25"/>
      <c r="KP74" s="25"/>
      <c r="KQ74" s="25"/>
      <c r="KR74" s="25"/>
      <c r="KS74" s="25"/>
      <c r="KT74" s="25"/>
      <c r="KU74" s="25"/>
      <c r="KV74" s="25"/>
      <c r="KW74" s="25"/>
      <c r="KX74" s="25"/>
      <c r="KY74" s="25"/>
      <c r="KZ74" s="25"/>
      <c r="LA74" s="25"/>
      <c r="LB74" s="25"/>
      <c r="LC74" s="25"/>
      <c r="LD74" s="25"/>
      <c r="LE74" s="25"/>
      <c r="LF74" s="25"/>
      <c r="LG74" s="25"/>
      <c r="LH74" s="25"/>
      <c r="LI74" s="25"/>
      <c r="LJ74" s="25"/>
      <c r="LK74" s="25"/>
      <c r="LL74" s="25"/>
      <c r="LM74" s="25"/>
      <c r="LN74" s="25"/>
      <c r="LO74" s="25"/>
      <c r="LP74" s="25"/>
      <c r="LQ74" s="25"/>
      <c r="LR74" s="25"/>
      <c r="LS74" s="25"/>
    </row>
    <row r="75" spans="1:331" s="23" customFormat="1" x14ac:dyDescent="0.25">
      <c r="A75" s="19" t="s">
        <v>66</v>
      </c>
      <c r="B75" s="36" t="s">
        <v>215</v>
      </c>
      <c r="C75" s="19" t="s">
        <v>66</v>
      </c>
      <c r="D75" s="21">
        <v>0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>
        <v>2736</v>
      </c>
      <c r="P75" s="58">
        <v>3100</v>
      </c>
      <c r="Q75" s="58">
        <v>3019</v>
      </c>
      <c r="R75" s="58">
        <v>3031</v>
      </c>
      <c r="S75" s="58">
        <v>2790</v>
      </c>
      <c r="T75" s="58">
        <v>3057</v>
      </c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/>
      <c r="KK75" s="25"/>
      <c r="KL75" s="25"/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</row>
    <row r="76" spans="1:331" s="23" customFormat="1" x14ac:dyDescent="0.25">
      <c r="A76" s="19" t="s">
        <v>67</v>
      </c>
      <c r="B76" s="36" t="s">
        <v>216</v>
      </c>
      <c r="C76" s="19" t="s">
        <v>67</v>
      </c>
      <c r="D76" s="21">
        <v>0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>
        <v>23861</v>
      </c>
      <c r="P76" s="58">
        <v>25171</v>
      </c>
      <c r="Q76" s="58">
        <v>26410</v>
      </c>
      <c r="R76" s="58">
        <v>80666</v>
      </c>
      <c r="S76" s="58">
        <v>82800</v>
      </c>
      <c r="T76" s="58">
        <v>85215</v>
      </c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  <c r="IW76" s="25"/>
      <c r="IX76" s="25"/>
      <c r="IY76" s="25"/>
      <c r="IZ76" s="25"/>
      <c r="JA76" s="25"/>
      <c r="JB76" s="25"/>
      <c r="JC76" s="25"/>
      <c r="JD76" s="25"/>
      <c r="JE76" s="25"/>
      <c r="JF76" s="25"/>
      <c r="JG76" s="25"/>
      <c r="JH76" s="25"/>
      <c r="JI76" s="25"/>
      <c r="JJ76" s="25"/>
      <c r="JK76" s="25"/>
      <c r="JL76" s="25"/>
      <c r="JM76" s="25"/>
      <c r="JN76" s="25"/>
      <c r="JO76" s="25"/>
      <c r="JP76" s="25"/>
      <c r="JQ76" s="25"/>
      <c r="JR76" s="25"/>
      <c r="JS76" s="25"/>
      <c r="JT76" s="25"/>
      <c r="JU76" s="25"/>
      <c r="JV76" s="25"/>
      <c r="JW76" s="25"/>
      <c r="JX76" s="25"/>
      <c r="JY76" s="25"/>
      <c r="JZ76" s="25"/>
      <c r="KA76" s="25"/>
      <c r="KB76" s="25"/>
      <c r="KC76" s="25"/>
      <c r="KD76" s="25"/>
      <c r="KE76" s="25"/>
      <c r="KF76" s="25"/>
      <c r="KG76" s="25"/>
      <c r="KH76" s="25"/>
      <c r="KI76" s="25"/>
      <c r="KJ76" s="25"/>
      <c r="KK76" s="25"/>
      <c r="KL76" s="25"/>
      <c r="KM76" s="25"/>
      <c r="KN76" s="25"/>
      <c r="KO76" s="25"/>
      <c r="KP76" s="25"/>
      <c r="KQ76" s="25"/>
      <c r="KR76" s="25"/>
      <c r="KS76" s="25"/>
      <c r="KT76" s="25"/>
      <c r="KU76" s="25"/>
      <c r="KV76" s="25"/>
      <c r="KW76" s="25"/>
      <c r="KX76" s="25"/>
      <c r="KY76" s="25"/>
      <c r="KZ76" s="25"/>
      <c r="LA76" s="25"/>
      <c r="LB76" s="25"/>
      <c r="LC76" s="25"/>
      <c r="LD76" s="25"/>
      <c r="LE76" s="25"/>
      <c r="LF76" s="25"/>
      <c r="LG76" s="25"/>
      <c r="LH76" s="25"/>
      <c r="LI76" s="25"/>
      <c r="LJ76" s="25"/>
      <c r="LK76" s="25"/>
      <c r="LL76" s="25"/>
      <c r="LM76" s="25"/>
      <c r="LN76" s="25"/>
      <c r="LO76" s="25"/>
      <c r="LP76" s="25"/>
      <c r="LQ76" s="25"/>
      <c r="LR76" s="25"/>
      <c r="LS76" s="25"/>
    </row>
    <row r="77" spans="1:331" s="23" customFormat="1" x14ac:dyDescent="0.25">
      <c r="A77" s="35" t="s">
        <v>265</v>
      </c>
      <c r="B77" s="37" t="s">
        <v>217</v>
      </c>
      <c r="C77" s="35" t="s">
        <v>265</v>
      </c>
      <c r="D77" s="21">
        <v>0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  <c r="IV77" s="25"/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</row>
    <row r="78" spans="1:331" s="23" customFormat="1" x14ac:dyDescent="0.25">
      <c r="A78" s="19" t="s">
        <v>266</v>
      </c>
      <c r="B78" s="37" t="s">
        <v>218</v>
      </c>
      <c r="C78" s="19" t="s">
        <v>266</v>
      </c>
      <c r="D78" s="21">
        <v>0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/>
      <c r="IW78" s="25"/>
      <c r="IX78" s="25"/>
      <c r="IY78" s="25"/>
      <c r="IZ78" s="25"/>
      <c r="JA78" s="25"/>
      <c r="JB78" s="25"/>
      <c r="JC78" s="25"/>
      <c r="JD78" s="25"/>
      <c r="JE78" s="25"/>
      <c r="JF78" s="25"/>
      <c r="JG78" s="25"/>
      <c r="JH78" s="25"/>
      <c r="JI78" s="25"/>
      <c r="JJ78" s="25"/>
      <c r="JK78" s="25"/>
      <c r="JL78" s="25"/>
      <c r="JM78" s="25"/>
      <c r="JN78" s="25"/>
      <c r="JO78" s="25"/>
      <c r="JP78" s="25"/>
      <c r="JQ78" s="25"/>
      <c r="JR78" s="25"/>
      <c r="JS78" s="25"/>
      <c r="JT78" s="25"/>
      <c r="JU78" s="25"/>
      <c r="JV78" s="25"/>
      <c r="JW78" s="25"/>
      <c r="JX78" s="25"/>
      <c r="JY78" s="25"/>
      <c r="JZ78" s="25"/>
      <c r="KA78" s="25"/>
      <c r="KB78" s="25"/>
      <c r="KC78" s="25"/>
      <c r="KD78" s="25"/>
      <c r="KE78" s="25"/>
      <c r="KF78" s="25"/>
      <c r="KG78" s="25"/>
      <c r="KH78" s="25"/>
      <c r="KI78" s="25"/>
      <c r="KJ78" s="25"/>
      <c r="KK78" s="25"/>
      <c r="KL78" s="25"/>
      <c r="KM78" s="25"/>
      <c r="KN78" s="25"/>
      <c r="KO78" s="25"/>
      <c r="KP78" s="25"/>
      <c r="KQ78" s="25"/>
      <c r="KR78" s="25"/>
      <c r="KS78" s="25"/>
      <c r="KT78" s="25"/>
      <c r="KU78" s="25"/>
      <c r="KV78" s="25"/>
      <c r="KW78" s="25"/>
      <c r="KX78" s="25"/>
      <c r="KY78" s="25"/>
      <c r="KZ78" s="25"/>
      <c r="LA78" s="25"/>
      <c r="LB78" s="25"/>
      <c r="LC78" s="25"/>
      <c r="LD78" s="25"/>
      <c r="LE78" s="25"/>
      <c r="LF78" s="25"/>
      <c r="LG78" s="25"/>
      <c r="LH78" s="25"/>
      <c r="LI78" s="25"/>
      <c r="LJ78" s="25"/>
      <c r="LK78" s="25"/>
      <c r="LL78" s="25"/>
      <c r="LM78" s="25"/>
      <c r="LN78" s="25"/>
      <c r="LO78" s="25"/>
      <c r="LP78" s="25"/>
      <c r="LQ78" s="25"/>
      <c r="LR78" s="25"/>
      <c r="LS78" s="25"/>
    </row>
    <row r="79" spans="1:331" s="23" customFormat="1" x14ac:dyDescent="0.25">
      <c r="A79" s="35" t="s">
        <v>68</v>
      </c>
      <c r="B79" s="24" t="s">
        <v>188</v>
      </c>
      <c r="C79" s="35" t="s">
        <v>68</v>
      </c>
      <c r="D79" s="21">
        <v>0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</row>
    <row r="80" spans="1:331" s="23" customFormat="1" x14ac:dyDescent="0.25">
      <c r="A80" s="19" t="s">
        <v>69</v>
      </c>
      <c r="B80" s="36" t="s">
        <v>215</v>
      </c>
      <c r="C80" s="19" t="s">
        <v>69</v>
      </c>
      <c r="D80" s="21">
        <v>0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/>
      <c r="JY80" s="25"/>
      <c r="JZ80" s="25"/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/>
      <c r="LF80" s="25"/>
      <c r="LG80" s="25"/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</row>
    <row r="81" spans="1:331" s="23" customFormat="1" x14ac:dyDescent="0.25">
      <c r="A81" s="19" t="s">
        <v>70</v>
      </c>
      <c r="B81" s="36" t="s">
        <v>216</v>
      </c>
      <c r="C81" s="19" t="s">
        <v>70</v>
      </c>
      <c r="D81" s="21">
        <v>0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/>
      <c r="JY81" s="25"/>
      <c r="JZ81" s="25"/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/>
      <c r="LF81" s="25"/>
      <c r="LG81" s="25"/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</row>
    <row r="82" spans="1:331" s="23" customFormat="1" x14ac:dyDescent="0.25">
      <c r="A82" s="19" t="s">
        <v>71</v>
      </c>
      <c r="B82" s="24" t="s">
        <v>194</v>
      </c>
      <c r="C82" s="19" t="s">
        <v>71</v>
      </c>
      <c r="D82" s="21">
        <v>0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  <c r="IW82" s="25"/>
      <c r="IX82" s="25"/>
      <c r="IY82" s="25"/>
      <c r="IZ82" s="25"/>
      <c r="JA82" s="25"/>
      <c r="JB82" s="25"/>
      <c r="JC82" s="25"/>
      <c r="JD82" s="25"/>
      <c r="JE82" s="25"/>
      <c r="JF82" s="25"/>
      <c r="JG82" s="25"/>
      <c r="JH82" s="25"/>
      <c r="JI82" s="25"/>
      <c r="JJ82" s="25"/>
      <c r="JK82" s="25"/>
      <c r="JL82" s="25"/>
      <c r="JM82" s="25"/>
      <c r="JN82" s="25"/>
      <c r="JO82" s="25"/>
      <c r="JP82" s="25"/>
      <c r="JQ82" s="25"/>
      <c r="JR82" s="25"/>
      <c r="JS82" s="25"/>
      <c r="JT82" s="25"/>
      <c r="JU82" s="25"/>
      <c r="JV82" s="25"/>
      <c r="JW82" s="25"/>
      <c r="JX82" s="25"/>
      <c r="JY82" s="25"/>
      <c r="JZ82" s="25"/>
      <c r="KA82" s="25"/>
      <c r="KB82" s="25"/>
      <c r="KC82" s="25"/>
      <c r="KD82" s="25"/>
      <c r="KE82" s="25"/>
      <c r="KF82" s="25"/>
      <c r="KG82" s="25"/>
      <c r="KH82" s="25"/>
      <c r="KI82" s="25"/>
      <c r="KJ82" s="25"/>
      <c r="KK82" s="25"/>
      <c r="KL82" s="25"/>
      <c r="KM82" s="25"/>
      <c r="KN82" s="25"/>
      <c r="KO82" s="25"/>
      <c r="KP82" s="25"/>
      <c r="KQ82" s="25"/>
      <c r="KR82" s="25"/>
      <c r="KS82" s="25"/>
      <c r="KT82" s="25"/>
      <c r="KU82" s="25"/>
      <c r="KV82" s="25"/>
      <c r="KW82" s="25"/>
      <c r="KX82" s="25"/>
      <c r="KY82" s="25"/>
      <c r="KZ82" s="25"/>
      <c r="LA82" s="25"/>
      <c r="LB82" s="25"/>
      <c r="LC82" s="25"/>
      <c r="LD82" s="25"/>
      <c r="LE82" s="25"/>
      <c r="LF82" s="25"/>
      <c r="LG82" s="25"/>
      <c r="LH82" s="25"/>
      <c r="LI82" s="25"/>
      <c r="LJ82" s="25"/>
      <c r="LK82" s="25"/>
      <c r="LL82" s="25"/>
      <c r="LM82" s="25"/>
      <c r="LN82" s="25"/>
      <c r="LO82" s="25"/>
      <c r="LP82" s="25"/>
      <c r="LQ82" s="25"/>
      <c r="LR82" s="25"/>
      <c r="LS82" s="25"/>
    </row>
    <row r="83" spans="1:331" s="23" customFormat="1" x14ac:dyDescent="0.25">
      <c r="A83" s="19" t="s">
        <v>72</v>
      </c>
      <c r="B83" s="36" t="s">
        <v>215</v>
      </c>
      <c r="C83" s="19" t="s">
        <v>72</v>
      </c>
      <c r="D83" s="21">
        <v>0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/>
      <c r="LR83" s="25"/>
      <c r="LS83" s="25"/>
    </row>
    <row r="84" spans="1:331" s="23" customFormat="1" x14ac:dyDescent="0.25">
      <c r="A84" s="19" t="s">
        <v>73</v>
      </c>
      <c r="B84" s="36" t="s">
        <v>216</v>
      </c>
      <c r="C84" s="19" t="s">
        <v>73</v>
      </c>
      <c r="D84" s="21">
        <v>0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</row>
    <row r="85" spans="1:331" s="23" customFormat="1" x14ac:dyDescent="0.25">
      <c r="A85" s="19" t="s">
        <v>74</v>
      </c>
      <c r="B85" s="24" t="s">
        <v>190</v>
      </c>
      <c r="C85" s="19" t="s">
        <v>74</v>
      </c>
      <c r="D85" s="21">
        <v>0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/>
      <c r="KH85" s="25"/>
      <c r="KI85" s="25"/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</row>
    <row r="86" spans="1:331" s="23" customFormat="1" x14ac:dyDescent="0.25">
      <c r="A86" s="19" t="s">
        <v>75</v>
      </c>
      <c r="B86" s="36" t="s">
        <v>215</v>
      </c>
      <c r="C86" s="19" t="s">
        <v>75</v>
      </c>
      <c r="D86" s="21">
        <v>0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/>
      <c r="KK86" s="25"/>
      <c r="KL86" s="25"/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</row>
    <row r="87" spans="1:331" s="23" customFormat="1" x14ac:dyDescent="0.25">
      <c r="A87" s="19" t="s">
        <v>76</v>
      </c>
      <c r="B87" s="36" t="s">
        <v>216</v>
      </c>
      <c r="C87" s="19" t="s">
        <v>76</v>
      </c>
      <c r="D87" s="21">
        <v>0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  <c r="IV87" s="25"/>
      <c r="IW87" s="25"/>
      <c r="IX87" s="25"/>
      <c r="IY87" s="25"/>
      <c r="IZ87" s="25"/>
      <c r="JA87" s="25"/>
      <c r="JB87" s="25"/>
      <c r="JC87" s="25"/>
      <c r="JD87" s="25"/>
      <c r="JE87" s="25"/>
      <c r="JF87" s="25"/>
      <c r="JG87" s="25"/>
      <c r="JH87" s="25"/>
      <c r="JI87" s="25"/>
      <c r="JJ87" s="25"/>
      <c r="JK87" s="25"/>
      <c r="JL87" s="25"/>
      <c r="JM87" s="25"/>
      <c r="JN87" s="25"/>
      <c r="JO87" s="25"/>
      <c r="JP87" s="25"/>
      <c r="JQ87" s="25"/>
      <c r="JR87" s="25"/>
      <c r="JS87" s="25"/>
      <c r="JT87" s="25"/>
      <c r="JU87" s="25"/>
      <c r="JV87" s="25"/>
      <c r="JW87" s="25"/>
      <c r="JX87" s="25"/>
      <c r="JY87" s="25"/>
      <c r="JZ87" s="25"/>
      <c r="KA87" s="25"/>
      <c r="KB87" s="25"/>
      <c r="KC87" s="25"/>
      <c r="KD87" s="25"/>
      <c r="KE87" s="25"/>
      <c r="KF87" s="25"/>
      <c r="KG87" s="25"/>
      <c r="KH87" s="25"/>
      <c r="KI87" s="25"/>
      <c r="KJ87" s="25"/>
      <c r="KK87" s="25"/>
      <c r="KL87" s="25"/>
      <c r="KM87" s="25"/>
      <c r="KN87" s="25"/>
      <c r="KO87" s="25"/>
      <c r="KP87" s="25"/>
      <c r="KQ87" s="25"/>
      <c r="KR87" s="25"/>
      <c r="KS87" s="25"/>
      <c r="KT87" s="25"/>
      <c r="KU87" s="25"/>
      <c r="KV87" s="25"/>
      <c r="KW87" s="25"/>
      <c r="KX87" s="25"/>
      <c r="KY87" s="25"/>
      <c r="KZ87" s="25"/>
      <c r="LA87" s="25"/>
      <c r="LB87" s="25"/>
      <c r="LC87" s="25"/>
      <c r="LD87" s="25"/>
      <c r="LE87" s="25"/>
      <c r="LF87" s="25"/>
      <c r="LG87" s="25"/>
      <c r="LH87" s="25"/>
      <c r="LI87" s="25"/>
      <c r="LJ87" s="25"/>
      <c r="LK87" s="25"/>
      <c r="LL87" s="25"/>
      <c r="LM87" s="25"/>
      <c r="LN87" s="25"/>
      <c r="LO87" s="25"/>
      <c r="LP87" s="25"/>
      <c r="LQ87" s="25"/>
      <c r="LR87" s="25"/>
      <c r="LS87" s="25"/>
    </row>
    <row r="88" spans="1:331" s="23" customFormat="1" x14ac:dyDescent="0.25">
      <c r="A88" s="38" t="s">
        <v>168</v>
      </c>
      <c r="B88" s="20" t="s">
        <v>207</v>
      </c>
      <c r="C88" s="38" t="s">
        <v>168</v>
      </c>
      <c r="D88" s="21">
        <v>0</v>
      </c>
      <c r="E88" s="58" t="s">
        <v>251</v>
      </c>
      <c r="F88" s="58" t="s">
        <v>251</v>
      </c>
      <c r="G88" s="58" t="s">
        <v>251</v>
      </c>
      <c r="H88" s="58" t="s">
        <v>251</v>
      </c>
      <c r="I88" s="58" t="s">
        <v>251</v>
      </c>
      <c r="J88" s="58" t="s">
        <v>251</v>
      </c>
      <c r="K88" s="58" t="s">
        <v>251</v>
      </c>
      <c r="L88" s="58" t="s">
        <v>251</v>
      </c>
      <c r="M88" s="58" t="s">
        <v>251</v>
      </c>
      <c r="N88" s="58" t="s">
        <v>251</v>
      </c>
      <c r="O88" s="58" t="s">
        <v>251</v>
      </c>
      <c r="P88" s="58" t="s">
        <v>251</v>
      </c>
      <c r="Q88" s="58" t="s">
        <v>251</v>
      </c>
      <c r="R88" s="58" t="s">
        <v>251</v>
      </c>
      <c r="S88" s="58" t="s">
        <v>251</v>
      </c>
      <c r="T88" s="58" t="s">
        <v>251</v>
      </c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/>
      <c r="LO88" s="25"/>
      <c r="LP88" s="25"/>
      <c r="LQ88" s="25"/>
      <c r="LR88" s="25"/>
      <c r="LS88" s="25"/>
    </row>
    <row r="89" spans="1:331" s="23" customFormat="1" x14ac:dyDescent="0.25">
      <c r="A89" s="19" t="s">
        <v>77</v>
      </c>
      <c r="B89" s="24" t="s">
        <v>195</v>
      </c>
      <c r="C89" s="19" t="s">
        <v>77</v>
      </c>
      <c r="D89" s="21">
        <v>0</v>
      </c>
      <c r="E89" s="58"/>
      <c r="F89" s="58"/>
      <c r="G89" s="58"/>
      <c r="H89" s="58"/>
      <c r="I89" s="58"/>
      <c r="J89" s="58"/>
      <c r="K89" s="58"/>
      <c r="L89" s="58"/>
      <c r="M89" s="58"/>
      <c r="N89" s="58">
        <v>17</v>
      </c>
      <c r="O89" s="58">
        <v>29</v>
      </c>
      <c r="P89" s="58">
        <v>26</v>
      </c>
      <c r="Q89" s="58">
        <v>28</v>
      </c>
      <c r="R89" s="58">
        <v>46</v>
      </c>
      <c r="S89" s="58">
        <v>84</v>
      </c>
      <c r="T89" s="58">
        <v>86</v>
      </c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</row>
    <row r="90" spans="1:331" s="23" customFormat="1" x14ac:dyDescent="0.25">
      <c r="A90" s="19" t="s">
        <v>78</v>
      </c>
      <c r="B90" s="36" t="s">
        <v>215</v>
      </c>
      <c r="C90" s="19" t="s">
        <v>78</v>
      </c>
      <c r="D90" s="21">
        <v>0</v>
      </c>
      <c r="E90" s="58"/>
      <c r="F90" s="58"/>
      <c r="G90" s="58"/>
      <c r="H90" s="58"/>
      <c r="I90" s="58"/>
      <c r="J90" s="58"/>
      <c r="K90" s="58"/>
      <c r="L90" s="58"/>
      <c r="M90" s="58"/>
      <c r="N90" s="58">
        <v>2</v>
      </c>
      <c r="O90" s="58">
        <v>7</v>
      </c>
      <c r="P90" s="58">
        <v>4</v>
      </c>
      <c r="Q90" s="58">
        <v>9</v>
      </c>
      <c r="R90" s="58">
        <v>14</v>
      </c>
      <c r="S90" s="58">
        <v>24</v>
      </c>
      <c r="T90" s="58">
        <v>27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</row>
    <row r="91" spans="1:331" s="23" customFormat="1" x14ac:dyDescent="0.25">
      <c r="A91" s="19" t="s">
        <v>79</v>
      </c>
      <c r="B91" s="36" t="s">
        <v>216</v>
      </c>
      <c r="C91" s="19" t="s">
        <v>79</v>
      </c>
      <c r="D91" s="21">
        <v>0</v>
      </c>
      <c r="E91" s="58"/>
      <c r="F91" s="58"/>
      <c r="G91" s="58"/>
      <c r="H91" s="58"/>
      <c r="I91" s="58"/>
      <c r="J91" s="58"/>
      <c r="K91" s="58"/>
      <c r="L91" s="58"/>
      <c r="M91" s="58"/>
      <c r="N91" s="58">
        <v>15</v>
      </c>
      <c r="O91" s="58">
        <v>22</v>
      </c>
      <c r="P91" s="58">
        <v>18</v>
      </c>
      <c r="Q91" s="58">
        <v>19</v>
      </c>
      <c r="R91" s="58">
        <v>32</v>
      </c>
      <c r="S91" s="58">
        <v>60</v>
      </c>
      <c r="T91" s="58">
        <v>59</v>
      </c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/>
      <c r="JP91" s="25"/>
      <c r="JQ91" s="25"/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</row>
    <row r="92" spans="1:331" s="23" customFormat="1" x14ac:dyDescent="0.25">
      <c r="A92" s="19" t="s">
        <v>80</v>
      </c>
      <c r="B92" s="26" t="s">
        <v>210</v>
      </c>
      <c r="C92" s="19" t="s">
        <v>80</v>
      </c>
      <c r="D92" s="21">
        <v>0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/>
      <c r="JM92" s="25"/>
      <c r="JN92" s="25"/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</row>
    <row r="93" spans="1:331" s="23" customFormat="1" x14ac:dyDescent="0.25">
      <c r="A93" s="19" t="s">
        <v>81</v>
      </c>
      <c r="B93" s="36" t="s">
        <v>215</v>
      </c>
      <c r="C93" s="19" t="s">
        <v>81</v>
      </c>
      <c r="D93" s="21">
        <v>0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/>
      <c r="IX93" s="25"/>
      <c r="IY93" s="25"/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</row>
    <row r="94" spans="1:331" s="23" customFormat="1" x14ac:dyDescent="0.25">
      <c r="A94" s="19" t="s">
        <v>82</v>
      </c>
      <c r="B94" s="36" t="s">
        <v>216</v>
      </c>
      <c r="C94" s="19" t="s">
        <v>82</v>
      </c>
      <c r="D94" s="21">
        <v>0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/>
      <c r="JG94" s="25"/>
      <c r="JH94" s="25"/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</row>
    <row r="95" spans="1:331" s="23" customFormat="1" x14ac:dyDescent="0.25">
      <c r="A95" s="35" t="s">
        <v>83</v>
      </c>
      <c r="B95" s="26" t="s">
        <v>211</v>
      </c>
      <c r="C95" s="35" t="s">
        <v>83</v>
      </c>
      <c r="D95" s="21">
        <v>0</v>
      </c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  <c r="IV95" s="25"/>
      <c r="IW95" s="25"/>
      <c r="IX95" s="25"/>
      <c r="IY95" s="25"/>
      <c r="IZ95" s="25"/>
      <c r="JA95" s="25"/>
      <c r="JB95" s="25"/>
      <c r="JC95" s="25"/>
      <c r="JD95" s="25"/>
      <c r="JE95" s="25"/>
      <c r="JF95" s="25"/>
      <c r="JG95" s="25"/>
      <c r="JH95" s="25"/>
      <c r="JI95" s="25"/>
      <c r="JJ95" s="25"/>
      <c r="JK95" s="25"/>
      <c r="JL95" s="25"/>
      <c r="JM95" s="25"/>
      <c r="JN95" s="25"/>
      <c r="JO95" s="25"/>
      <c r="JP95" s="25"/>
      <c r="JQ95" s="25"/>
      <c r="JR95" s="25"/>
      <c r="JS95" s="25"/>
      <c r="JT95" s="25"/>
      <c r="JU95" s="25"/>
      <c r="JV95" s="25"/>
      <c r="JW95" s="25"/>
      <c r="JX95" s="25"/>
      <c r="JY95" s="25"/>
      <c r="JZ95" s="25"/>
      <c r="KA95" s="25"/>
      <c r="KB95" s="25"/>
      <c r="KC95" s="25"/>
      <c r="KD95" s="25"/>
      <c r="KE95" s="25"/>
      <c r="KF95" s="25"/>
      <c r="KG95" s="25"/>
      <c r="KH95" s="25"/>
      <c r="KI95" s="25"/>
      <c r="KJ95" s="25"/>
      <c r="KK95" s="25"/>
      <c r="KL95" s="25"/>
      <c r="KM95" s="25"/>
      <c r="KN95" s="25"/>
      <c r="KO95" s="25"/>
      <c r="KP95" s="25"/>
      <c r="KQ95" s="25"/>
      <c r="KR95" s="25"/>
      <c r="KS95" s="25"/>
      <c r="KT95" s="25"/>
      <c r="KU95" s="25"/>
      <c r="KV95" s="25"/>
      <c r="KW95" s="25"/>
      <c r="KX95" s="25"/>
      <c r="KY95" s="25"/>
      <c r="KZ95" s="25"/>
      <c r="LA95" s="25"/>
      <c r="LB95" s="25"/>
      <c r="LC95" s="25"/>
      <c r="LD95" s="25"/>
      <c r="LE95" s="25"/>
      <c r="LF95" s="25"/>
      <c r="LG95" s="25"/>
      <c r="LH95" s="25"/>
      <c r="LI95" s="25"/>
      <c r="LJ95" s="25"/>
      <c r="LK95" s="25"/>
      <c r="LL95" s="25"/>
      <c r="LM95" s="25"/>
      <c r="LN95" s="25"/>
      <c r="LO95" s="25"/>
      <c r="LP95" s="25"/>
      <c r="LQ95" s="25"/>
      <c r="LR95" s="25"/>
      <c r="LS95" s="25"/>
    </row>
    <row r="96" spans="1:331" s="23" customFormat="1" x14ac:dyDescent="0.25">
      <c r="A96" s="35" t="s">
        <v>84</v>
      </c>
      <c r="B96" s="24" t="s">
        <v>192</v>
      </c>
      <c r="C96" s="35" t="s">
        <v>84</v>
      </c>
      <c r="D96" s="21">
        <v>0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/>
      <c r="JP96" s="25"/>
      <c r="JQ96" s="25"/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</row>
    <row r="97" spans="1:331" s="23" customFormat="1" x14ac:dyDescent="0.25">
      <c r="A97" s="19" t="s">
        <v>85</v>
      </c>
      <c r="B97" s="36" t="s">
        <v>219</v>
      </c>
      <c r="C97" s="19" t="s">
        <v>85</v>
      </c>
      <c r="D97" s="21">
        <v>0</v>
      </c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  <c r="IV97" s="25"/>
      <c r="IW97" s="25"/>
      <c r="IX97" s="25"/>
      <c r="IY97" s="25"/>
      <c r="IZ97" s="25"/>
      <c r="JA97" s="25"/>
      <c r="JB97" s="25"/>
      <c r="JC97" s="25"/>
      <c r="JD97" s="25"/>
      <c r="JE97" s="25"/>
      <c r="JF97" s="25"/>
      <c r="JG97" s="25"/>
      <c r="JH97" s="25"/>
      <c r="JI97" s="25"/>
      <c r="JJ97" s="25"/>
      <c r="JK97" s="25"/>
      <c r="JL97" s="25"/>
      <c r="JM97" s="25"/>
      <c r="JN97" s="25"/>
      <c r="JO97" s="25"/>
      <c r="JP97" s="25"/>
      <c r="JQ97" s="25"/>
      <c r="JR97" s="25"/>
      <c r="JS97" s="25"/>
      <c r="JT97" s="25"/>
      <c r="JU97" s="25"/>
      <c r="JV97" s="25"/>
      <c r="JW97" s="25"/>
      <c r="JX97" s="25"/>
      <c r="JY97" s="25"/>
      <c r="JZ97" s="25"/>
      <c r="KA97" s="25"/>
      <c r="KB97" s="25"/>
      <c r="KC97" s="25"/>
      <c r="KD97" s="25"/>
      <c r="KE97" s="25"/>
      <c r="KF97" s="25"/>
      <c r="KG97" s="25"/>
      <c r="KH97" s="25"/>
      <c r="KI97" s="25"/>
      <c r="KJ97" s="25"/>
      <c r="KK97" s="25"/>
      <c r="KL97" s="25"/>
      <c r="KM97" s="25"/>
      <c r="KN97" s="25"/>
      <c r="KO97" s="25"/>
      <c r="KP97" s="25"/>
      <c r="KQ97" s="25"/>
      <c r="KR97" s="25"/>
      <c r="KS97" s="25"/>
      <c r="KT97" s="25"/>
      <c r="KU97" s="25"/>
      <c r="KV97" s="25"/>
      <c r="KW97" s="25"/>
      <c r="KX97" s="25"/>
      <c r="KY97" s="25"/>
      <c r="KZ97" s="25"/>
      <c r="LA97" s="25"/>
      <c r="LB97" s="25"/>
      <c r="LC97" s="25"/>
      <c r="LD97" s="25"/>
      <c r="LE97" s="25"/>
      <c r="LF97" s="25"/>
      <c r="LG97" s="25"/>
      <c r="LH97" s="25"/>
      <c r="LI97" s="25"/>
      <c r="LJ97" s="25"/>
      <c r="LK97" s="25"/>
      <c r="LL97" s="25"/>
      <c r="LM97" s="25"/>
      <c r="LN97" s="25"/>
      <c r="LO97" s="25"/>
      <c r="LP97" s="25"/>
      <c r="LQ97" s="25"/>
      <c r="LR97" s="25"/>
      <c r="LS97" s="25"/>
    </row>
    <row r="98" spans="1:331" s="23" customFormat="1" x14ac:dyDescent="0.25">
      <c r="A98" s="19" t="s">
        <v>86</v>
      </c>
      <c r="B98" s="36" t="s">
        <v>220</v>
      </c>
      <c r="C98" s="19" t="s">
        <v>86</v>
      </c>
      <c r="D98" s="21">
        <v>0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>
        <v>7887</v>
      </c>
      <c r="Q98" s="58">
        <v>14080</v>
      </c>
      <c r="R98" s="58">
        <v>13121</v>
      </c>
      <c r="S98" s="58">
        <v>8289</v>
      </c>
      <c r="T98" s="58">
        <v>8503</v>
      </c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  <c r="IV98" s="25"/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</row>
    <row r="99" spans="1:331" s="1" customFormat="1" x14ac:dyDescent="0.25">
      <c r="A99" s="52"/>
      <c r="B99" s="48" t="s">
        <v>221</v>
      </c>
      <c r="C99" s="5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  <c r="IW99" s="49"/>
      <c r="IX99" s="49"/>
      <c r="IY99" s="49"/>
      <c r="IZ99" s="49"/>
      <c r="JA99" s="49"/>
      <c r="JB99" s="49"/>
      <c r="JC99" s="49"/>
      <c r="JD99" s="49"/>
      <c r="JE99" s="49"/>
      <c r="JF99" s="49"/>
      <c r="JG99" s="49"/>
      <c r="JH99" s="49"/>
      <c r="JI99" s="49"/>
      <c r="JJ99" s="49"/>
      <c r="JK99" s="49"/>
      <c r="JL99" s="49"/>
      <c r="JM99" s="49"/>
      <c r="JN99" s="49"/>
      <c r="JO99" s="49"/>
      <c r="JP99" s="49"/>
      <c r="JQ99" s="49"/>
      <c r="JR99" s="49"/>
      <c r="JS99" s="49"/>
      <c r="JT99" s="49"/>
      <c r="JU99" s="49"/>
      <c r="JV99" s="49"/>
      <c r="JW99" s="49"/>
      <c r="JX99" s="49"/>
      <c r="JY99" s="49"/>
      <c r="JZ99" s="49"/>
      <c r="KA99" s="49"/>
      <c r="KB99" s="49"/>
      <c r="KC99" s="49"/>
      <c r="KD99" s="49"/>
      <c r="KE99" s="49"/>
      <c r="KF99" s="49"/>
      <c r="KG99" s="49"/>
      <c r="KH99" s="49"/>
      <c r="KI99" s="49"/>
      <c r="KJ99" s="49"/>
      <c r="KK99" s="49"/>
      <c r="KL99" s="49"/>
      <c r="KM99" s="49"/>
      <c r="KN99" s="49"/>
      <c r="KO99" s="49"/>
      <c r="KP99" s="49"/>
      <c r="KQ99" s="49"/>
      <c r="KR99" s="49"/>
      <c r="KS99" s="49"/>
      <c r="KT99" s="49"/>
      <c r="KU99" s="49"/>
      <c r="KV99" s="49"/>
      <c r="KW99" s="49"/>
      <c r="KX99" s="49"/>
      <c r="KY99" s="49"/>
      <c r="KZ99" s="49"/>
      <c r="LA99" s="49"/>
      <c r="LB99" s="49"/>
      <c r="LC99" s="49"/>
      <c r="LD99" s="49"/>
      <c r="LE99" s="49"/>
      <c r="LF99" s="49"/>
      <c r="LG99" s="49"/>
      <c r="LH99" s="49"/>
      <c r="LI99" s="49"/>
      <c r="LJ99" s="49"/>
      <c r="LK99" s="49"/>
      <c r="LL99" s="49"/>
      <c r="LM99" s="49"/>
      <c r="LN99" s="49"/>
      <c r="LO99" s="49"/>
      <c r="LP99" s="49"/>
      <c r="LQ99" s="49"/>
      <c r="LR99" s="49"/>
      <c r="LS99" s="49"/>
    </row>
    <row r="100" spans="1:331" s="23" customFormat="1" x14ac:dyDescent="0.25">
      <c r="A100" s="27"/>
      <c r="B100" s="28"/>
      <c r="C100" s="27"/>
      <c r="D100" s="21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/>
      <c r="JM100" s="25"/>
      <c r="JN100" s="25"/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</row>
    <row r="101" spans="1:331" s="23" customFormat="1" x14ac:dyDescent="0.25">
      <c r="A101" s="39" t="s">
        <v>169</v>
      </c>
      <c r="B101" s="20" t="s">
        <v>186</v>
      </c>
      <c r="C101" s="39" t="s">
        <v>169</v>
      </c>
      <c r="D101" s="21">
        <v>0</v>
      </c>
      <c r="E101" s="58" t="s">
        <v>251</v>
      </c>
      <c r="F101" s="58" t="s">
        <v>251</v>
      </c>
      <c r="G101" s="58" t="s">
        <v>251</v>
      </c>
      <c r="H101" s="58" t="s">
        <v>251</v>
      </c>
      <c r="I101" s="58" t="s">
        <v>251</v>
      </c>
      <c r="J101" s="58" t="s">
        <v>251</v>
      </c>
      <c r="K101" s="58" t="s">
        <v>251</v>
      </c>
      <c r="L101" s="58" t="s">
        <v>251</v>
      </c>
      <c r="M101" s="58" t="s">
        <v>251</v>
      </c>
      <c r="N101" s="58" t="s">
        <v>251</v>
      </c>
      <c r="O101" s="58" t="s">
        <v>251</v>
      </c>
      <c r="P101" s="58" t="s">
        <v>251</v>
      </c>
      <c r="Q101" s="58" t="s">
        <v>251</v>
      </c>
      <c r="R101" s="58" t="s">
        <v>251</v>
      </c>
      <c r="S101" s="58" t="s">
        <v>251</v>
      </c>
      <c r="T101" s="58" t="s">
        <v>251</v>
      </c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</row>
    <row r="102" spans="1:331" s="23" customFormat="1" x14ac:dyDescent="0.25">
      <c r="A102" s="19" t="s">
        <v>87</v>
      </c>
      <c r="B102" s="24" t="s">
        <v>187</v>
      </c>
      <c r="C102" s="19" t="s">
        <v>87</v>
      </c>
      <c r="D102" s="21">
        <v>0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>
        <v>13384</v>
      </c>
      <c r="P102" s="58">
        <v>14453</v>
      </c>
      <c r="Q102" s="58">
        <v>14899</v>
      </c>
      <c r="R102" s="58">
        <v>16430</v>
      </c>
      <c r="S102" s="58">
        <v>17430</v>
      </c>
      <c r="T102" s="58">
        <v>18492</v>
      </c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  <c r="IV102" s="25"/>
      <c r="IW102" s="25"/>
      <c r="IX102" s="25"/>
      <c r="IY102" s="25"/>
      <c r="IZ102" s="25"/>
      <c r="JA102" s="25"/>
      <c r="JB102" s="25"/>
      <c r="JC102" s="25"/>
      <c r="JD102" s="25"/>
      <c r="JE102" s="25"/>
      <c r="JF102" s="25"/>
      <c r="JG102" s="25"/>
      <c r="JH102" s="25"/>
      <c r="JI102" s="25"/>
      <c r="JJ102" s="25"/>
      <c r="JK102" s="25"/>
      <c r="JL102" s="25"/>
      <c r="JM102" s="25"/>
      <c r="JN102" s="25"/>
      <c r="JO102" s="25"/>
      <c r="JP102" s="25"/>
      <c r="JQ102" s="25"/>
      <c r="JR102" s="25"/>
      <c r="JS102" s="25"/>
      <c r="JT102" s="25"/>
      <c r="JU102" s="25"/>
      <c r="JV102" s="25"/>
      <c r="JW102" s="25"/>
      <c r="JX102" s="25"/>
      <c r="JY102" s="25"/>
      <c r="JZ102" s="25"/>
      <c r="KA102" s="25"/>
      <c r="KB102" s="25"/>
      <c r="KC102" s="25"/>
      <c r="KD102" s="25"/>
      <c r="KE102" s="25"/>
      <c r="KF102" s="25"/>
      <c r="KG102" s="25"/>
      <c r="KH102" s="25"/>
      <c r="KI102" s="25"/>
      <c r="KJ102" s="25"/>
      <c r="KK102" s="25"/>
      <c r="KL102" s="25"/>
      <c r="KM102" s="25"/>
      <c r="KN102" s="25"/>
      <c r="KO102" s="25"/>
      <c r="KP102" s="25"/>
      <c r="KQ102" s="25"/>
      <c r="KR102" s="25"/>
      <c r="KS102" s="25"/>
      <c r="KT102" s="25"/>
      <c r="KU102" s="25"/>
      <c r="KV102" s="25"/>
      <c r="KW102" s="25"/>
      <c r="KX102" s="25"/>
      <c r="KY102" s="25"/>
      <c r="KZ102" s="25"/>
      <c r="LA102" s="25"/>
      <c r="LB102" s="25"/>
      <c r="LC102" s="25"/>
      <c r="LD102" s="25"/>
      <c r="LE102" s="25"/>
      <c r="LF102" s="25"/>
      <c r="LG102" s="25"/>
      <c r="LH102" s="25"/>
      <c r="LI102" s="25"/>
      <c r="LJ102" s="25"/>
      <c r="LK102" s="25"/>
      <c r="LL102" s="25"/>
      <c r="LM102" s="25"/>
      <c r="LN102" s="25"/>
      <c r="LO102" s="25"/>
      <c r="LP102" s="25"/>
      <c r="LQ102" s="25"/>
      <c r="LR102" s="25"/>
      <c r="LS102" s="25"/>
    </row>
    <row r="103" spans="1:331" s="23" customFormat="1" x14ac:dyDescent="0.25">
      <c r="A103" s="19" t="s">
        <v>88</v>
      </c>
      <c r="B103" s="36" t="s">
        <v>222</v>
      </c>
      <c r="C103" s="19" t="s">
        <v>88</v>
      </c>
      <c r="D103" s="21">
        <v>0</v>
      </c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>
        <v>373</v>
      </c>
      <c r="P103" s="58">
        <v>354</v>
      </c>
      <c r="Q103" s="58">
        <v>376</v>
      </c>
      <c r="R103" s="58">
        <v>290</v>
      </c>
      <c r="S103" s="58">
        <v>176</v>
      </c>
      <c r="T103" s="58">
        <v>248</v>
      </c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/>
      <c r="JJ103" s="25"/>
      <c r="JK103" s="25"/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/>
      <c r="KN103" s="25"/>
      <c r="KO103" s="25"/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</row>
    <row r="104" spans="1:331" s="23" customFormat="1" x14ac:dyDescent="0.25">
      <c r="A104" s="35" t="s">
        <v>89</v>
      </c>
      <c r="B104" s="36" t="s">
        <v>223</v>
      </c>
      <c r="C104" s="35" t="s">
        <v>89</v>
      </c>
      <c r="D104" s="21">
        <v>0</v>
      </c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>
        <v>6363</v>
      </c>
      <c r="P104" s="58">
        <v>7140</v>
      </c>
      <c r="Q104" s="58">
        <v>7270</v>
      </c>
      <c r="R104" s="58">
        <v>7765</v>
      </c>
      <c r="S104" s="58">
        <v>8365</v>
      </c>
      <c r="T104" s="58">
        <v>8715</v>
      </c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  <c r="IV104" s="25"/>
      <c r="IW104" s="25"/>
      <c r="IX104" s="25"/>
      <c r="IY104" s="25"/>
      <c r="IZ104" s="25"/>
      <c r="JA104" s="25"/>
      <c r="JB104" s="25"/>
      <c r="JC104" s="25"/>
      <c r="JD104" s="25"/>
      <c r="JE104" s="25"/>
      <c r="JF104" s="25"/>
      <c r="JG104" s="25"/>
      <c r="JH104" s="25"/>
      <c r="JI104" s="25"/>
      <c r="JJ104" s="25"/>
      <c r="JK104" s="25"/>
      <c r="JL104" s="25"/>
      <c r="JM104" s="25"/>
      <c r="JN104" s="25"/>
      <c r="JO104" s="25"/>
      <c r="JP104" s="25"/>
      <c r="JQ104" s="25"/>
      <c r="JR104" s="25"/>
      <c r="JS104" s="25"/>
      <c r="JT104" s="25"/>
      <c r="JU104" s="25"/>
      <c r="JV104" s="25"/>
      <c r="JW104" s="25"/>
      <c r="JX104" s="25"/>
      <c r="JY104" s="25"/>
      <c r="JZ104" s="25"/>
      <c r="KA104" s="25"/>
      <c r="KB104" s="25"/>
      <c r="KC104" s="25"/>
      <c r="KD104" s="25"/>
      <c r="KE104" s="25"/>
      <c r="KF104" s="25"/>
      <c r="KG104" s="25"/>
      <c r="KH104" s="25"/>
      <c r="KI104" s="25"/>
      <c r="KJ104" s="25"/>
      <c r="KK104" s="25"/>
      <c r="KL104" s="25"/>
      <c r="KM104" s="25"/>
      <c r="KN104" s="25"/>
      <c r="KO104" s="25"/>
      <c r="KP104" s="25"/>
      <c r="KQ104" s="25"/>
      <c r="KR104" s="25"/>
      <c r="KS104" s="25"/>
      <c r="KT104" s="25"/>
      <c r="KU104" s="25"/>
      <c r="KV104" s="25"/>
      <c r="KW104" s="25"/>
      <c r="KX104" s="25"/>
      <c r="KY104" s="25"/>
      <c r="KZ104" s="25"/>
      <c r="LA104" s="25"/>
      <c r="LB104" s="25"/>
      <c r="LC104" s="25"/>
      <c r="LD104" s="25"/>
      <c r="LE104" s="25"/>
      <c r="LF104" s="25"/>
      <c r="LG104" s="25"/>
      <c r="LH104" s="25"/>
      <c r="LI104" s="25"/>
      <c r="LJ104" s="25"/>
      <c r="LK104" s="25"/>
      <c r="LL104" s="25"/>
      <c r="LM104" s="25"/>
      <c r="LN104" s="25"/>
      <c r="LO104" s="25"/>
      <c r="LP104" s="25"/>
      <c r="LQ104" s="25"/>
      <c r="LR104" s="25"/>
      <c r="LS104" s="25"/>
    </row>
    <row r="105" spans="1:331" s="23" customFormat="1" x14ac:dyDescent="0.25">
      <c r="A105" s="19" t="s">
        <v>263</v>
      </c>
      <c r="B105" s="37" t="s">
        <v>224</v>
      </c>
      <c r="C105" s="19" t="s">
        <v>263</v>
      </c>
      <c r="D105" s="21">
        <v>0</v>
      </c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/>
      <c r="JV105" s="25"/>
      <c r="JW105" s="25"/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/>
      <c r="LC105" s="25"/>
      <c r="LD105" s="25"/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</row>
    <row r="106" spans="1:331" s="23" customFormat="1" x14ac:dyDescent="0.25">
      <c r="A106" s="35" t="s">
        <v>264</v>
      </c>
      <c r="B106" s="37" t="s">
        <v>225</v>
      </c>
      <c r="C106" s="35" t="s">
        <v>264</v>
      </c>
      <c r="D106" s="21">
        <v>0</v>
      </c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  <c r="IV106" s="25"/>
      <c r="IW106" s="25"/>
      <c r="IX106" s="25"/>
      <c r="IY106" s="25"/>
      <c r="IZ106" s="25"/>
      <c r="JA106" s="25"/>
      <c r="JB106" s="25"/>
      <c r="JC106" s="25"/>
      <c r="JD106" s="25"/>
      <c r="JE106" s="25"/>
      <c r="JF106" s="25"/>
      <c r="JG106" s="25"/>
      <c r="JH106" s="25"/>
      <c r="JI106" s="25"/>
      <c r="JJ106" s="25"/>
      <c r="JK106" s="25"/>
      <c r="JL106" s="25"/>
      <c r="JM106" s="25"/>
      <c r="JN106" s="25"/>
      <c r="JO106" s="25"/>
      <c r="JP106" s="25"/>
      <c r="JQ106" s="25"/>
      <c r="JR106" s="25"/>
      <c r="JS106" s="25"/>
      <c r="JT106" s="25"/>
      <c r="JU106" s="25"/>
      <c r="JV106" s="25"/>
      <c r="JW106" s="25"/>
      <c r="JX106" s="25"/>
      <c r="JY106" s="25"/>
      <c r="JZ106" s="25"/>
      <c r="KA106" s="25"/>
      <c r="KB106" s="25"/>
      <c r="KC106" s="25"/>
      <c r="KD106" s="25"/>
      <c r="KE106" s="25"/>
      <c r="KF106" s="25"/>
      <c r="KG106" s="25"/>
      <c r="KH106" s="25"/>
      <c r="KI106" s="25"/>
      <c r="KJ106" s="25"/>
      <c r="KK106" s="25"/>
      <c r="KL106" s="25"/>
      <c r="KM106" s="25"/>
      <c r="KN106" s="25"/>
      <c r="KO106" s="25"/>
      <c r="KP106" s="25"/>
      <c r="KQ106" s="25"/>
      <c r="KR106" s="25"/>
      <c r="KS106" s="25"/>
      <c r="KT106" s="25"/>
      <c r="KU106" s="25"/>
      <c r="KV106" s="25"/>
      <c r="KW106" s="25"/>
      <c r="KX106" s="25"/>
      <c r="KY106" s="25"/>
      <c r="KZ106" s="25"/>
      <c r="LA106" s="25"/>
      <c r="LB106" s="25"/>
      <c r="LC106" s="25"/>
      <c r="LD106" s="25"/>
      <c r="LE106" s="25"/>
      <c r="LF106" s="25"/>
      <c r="LG106" s="25"/>
      <c r="LH106" s="25"/>
      <c r="LI106" s="25"/>
      <c r="LJ106" s="25"/>
      <c r="LK106" s="25"/>
      <c r="LL106" s="25"/>
      <c r="LM106" s="25"/>
      <c r="LN106" s="25"/>
      <c r="LO106" s="25"/>
      <c r="LP106" s="25"/>
      <c r="LQ106" s="25"/>
      <c r="LR106" s="25"/>
      <c r="LS106" s="25"/>
    </row>
    <row r="107" spans="1:331" s="23" customFormat="1" x14ac:dyDescent="0.25">
      <c r="A107" s="35" t="s">
        <v>90</v>
      </c>
      <c r="B107" s="24" t="s">
        <v>188</v>
      </c>
      <c r="C107" s="35" t="s">
        <v>90</v>
      </c>
      <c r="D107" s="21">
        <v>0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/>
      <c r="JG107" s="25"/>
      <c r="JH107" s="25"/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</row>
    <row r="108" spans="1:331" s="23" customFormat="1" x14ac:dyDescent="0.25">
      <c r="A108" s="35" t="s">
        <v>91</v>
      </c>
      <c r="B108" s="36" t="s">
        <v>222</v>
      </c>
      <c r="C108" s="35" t="s">
        <v>91</v>
      </c>
      <c r="D108" s="21">
        <v>0</v>
      </c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</row>
    <row r="109" spans="1:331" s="23" customFormat="1" x14ac:dyDescent="0.25">
      <c r="A109" s="19" t="s">
        <v>92</v>
      </c>
      <c r="B109" s="36" t="s">
        <v>223</v>
      </c>
      <c r="C109" s="19" t="s">
        <v>92</v>
      </c>
      <c r="D109" s="21">
        <v>0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  <c r="IV109" s="25"/>
      <c r="IW109" s="25"/>
      <c r="IX109" s="25"/>
      <c r="IY109" s="25"/>
      <c r="IZ109" s="25"/>
      <c r="JA109" s="25"/>
      <c r="JB109" s="25"/>
      <c r="JC109" s="25"/>
      <c r="JD109" s="25"/>
      <c r="JE109" s="25"/>
      <c r="JF109" s="25"/>
      <c r="JG109" s="25"/>
      <c r="JH109" s="25"/>
      <c r="JI109" s="25"/>
      <c r="JJ109" s="25"/>
      <c r="JK109" s="25"/>
      <c r="JL109" s="25"/>
      <c r="JM109" s="25"/>
      <c r="JN109" s="25"/>
      <c r="JO109" s="25"/>
      <c r="JP109" s="25"/>
      <c r="JQ109" s="25"/>
      <c r="JR109" s="25"/>
      <c r="JS109" s="25"/>
      <c r="JT109" s="25"/>
      <c r="JU109" s="25"/>
      <c r="JV109" s="25"/>
      <c r="JW109" s="25"/>
      <c r="JX109" s="25"/>
      <c r="JY109" s="25"/>
      <c r="JZ109" s="25"/>
      <c r="KA109" s="25"/>
      <c r="KB109" s="25"/>
      <c r="KC109" s="25"/>
      <c r="KD109" s="25"/>
      <c r="KE109" s="25"/>
      <c r="KF109" s="25"/>
      <c r="KG109" s="25"/>
      <c r="KH109" s="25"/>
      <c r="KI109" s="25"/>
      <c r="KJ109" s="25"/>
      <c r="KK109" s="25"/>
      <c r="KL109" s="25"/>
      <c r="KM109" s="25"/>
      <c r="KN109" s="25"/>
      <c r="KO109" s="25"/>
      <c r="KP109" s="25"/>
      <c r="KQ109" s="25"/>
      <c r="KR109" s="25"/>
      <c r="KS109" s="25"/>
      <c r="KT109" s="25"/>
      <c r="KU109" s="25"/>
      <c r="KV109" s="25"/>
      <c r="KW109" s="25"/>
      <c r="KX109" s="25"/>
      <c r="KY109" s="25"/>
      <c r="KZ109" s="25"/>
      <c r="LA109" s="25"/>
      <c r="LB109" s="25"/>
      <c r="LC109" s="25"/>
      <c r="LD109" s="25"/>
      <c r="LE109" s="25"/>
      <c r="LF109" s="25"/>
      <c r="LG109" s="25"/>
      <c r="LH109" s="25"/>
      <c r="LI109" s="25"/>
      <c r="LJ109" s="25"/>
      <c r="LK109" s="25"/>
      <c r="LL109" s="25"/>
      <c r="LM109" s="25"/>
      <c r="LN109" s="25"/>
      <c r="LO109" s="25"/>
      <c r="LP109" s="25"/>
      <c r="LQ109" s="25"/>
      <c r="LR109" s="25"/>
      <c r="LS109" s="25"/>
    </row>
    <row r="110" spans="1:331" s="23" customFormat="1" x14ac:dyDescent="0.25">
      <c r="A110" s="35" t="s">
        <v>93</v>
      </c>
      <c r="B110" s="24" t="s">
        <v>194</v>
      </c>
      <c r="C110" s="35" t="s">
        <v>93</v>
      </c>
      <c r="D110" s="21">
        <v>0</v>
      </c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/>
      <c r="IX110" s="25"/>
      <c r="IY110" s="25"/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</row>
    <row r="111" spans="1:331" s="23" customFormat="1" x14ac:dyDescent="0.25">
      <c r="A111" s="19" t="s">
        <v>94</v>
      </c>
      <c r="B111" s="36" t="s">
        <v>222</v>
      </c>
      <c r="C111" s="19" t="s">
        <v>94</v>
      </c>
      <c r="D111" s="21">
        <v>0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  <c r="IV111" s="25"/>
      <c r="IW111" s="25"/>
      <c r="IX111" s="25"/>
      <c r="IY111" s="25"/>
      <c r="IZ111" s="25"/>
      <c r="JA111" s="25"/>
      <c r="JB111" s="25"/>
      <c r="JC111" s="25"/>
      <c r="JD111" s="25"/>
      <c r="JE111" s="25"/>
      <c r="JF111" s="25"/>
      <c r="JG111" s="25"/>
      <c r="JH111" s="25"/>
      <c r="JI111" s="25"/>
      <c r="JJ111" s="25"/>
      <c r="JK111" s="25"/>
      <c r="JL111" s="25"/>
      <c r="JM111" s="25"/>
      <c r="JN111" s="25"/>
      <c r="JO111" s="25"/>
      <c r="JP111" s="25"/>
      <c r="JQ111" s="25"/>
      <c r="JR111" s="25"/>
      <c r="JS111" s="25"/>
      <c r="JT111" s="25"/>
      <c r="JU111" s="25"/>
      <c r="JV111" s="25"/>
      <c r="JW111" s="25"/>
      <c r="JX111" s="25"/>
      <c r="JY111" s="25"/>
      <c r="JZ111" s="25"/>
      <c r="KA111" s="25"/>
      <c r="KB111" s="25"/>
      <c r="KC111" s="25"/>
      <c r="KD111" s="25"/>
      <c r="KE111" s="25"/>
      <c r="KF111" s="25"/>
      <c r="KG111" s="25"/>
      <c r="KH111" s="25"/>
      <c r="KI111" s="25"/>
      <c r="KJ111" s="25"/>
      <c r="KK111" s="25"/>
      <c r="KL111" s="25"/>
      <c r="KM111" s="25"/>
      <c r="KN111" s="25"/>
      <c r="KO111" s="25"/>
      <c r="KP111" s="25"/>
      <c r="KQ111" s="25"/>
      <c r="KR111" s="25"/>
      <c r="KS111" s="25"/>
      <c r="KT111" s="25"/>
      <c r="KU111" s="25"/>
      <c r="KV111" s="25"/>
      <c r="KW111" s="25"/>
      <c r="KX111" s="25"/>
      <c r="KY111" s="25"/>
      <c r="KZ111" s="25"/>
      <c r="LA111" s="25"/>
      <c r="LB111" s="25"/>
      <c r="LC111" s="25"/>
      <c r="LD111" s="25"/>
      <c r="LE111" s="25"/>
      <c r="LF111" s="25"/>
      <c r="LG111" s="25"/>
      <c r="LH111" s="25"/>
      <c r="LI111" s="25"/>
      <c r="LJ111" s="25"/>
      <c r="LK111" s="25"/>
      <c r="LL111" s="25"/>
      <c r="LM111" s="25"/>
      <c r="LN111" s="25"/>
      <c r="LO111" s="25"/>
      <c r="LP111" s="25"/>
      <c r="LQ111" s="25"/>
      <c r="LR111" s="25"/>
      <c r="LS111" s="25"/>
    </row>
    <row r="112" spans="1:331" s="23" customFormat="1" x14ac:dyDescent="0.25">
      <c r="A112" s="19" t="s">
        <v>95</v>
      </c>
      <c r="B112" s="36" t="s">
        <v>223</v>
      </c>
      <c r="C112" s="19" t="s">
        <v>95</v>
      </c>
      <c r="D112" s="21">
        <v>0</v>
      </c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/>
      <c r="KZ112" s="25"/>
      <c r="LA112" s="25"/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</row>
    <row r="113" spans="1:331" s="23" customFormat="1" x14ac:dyDescent="0.25">
      <c r="A113" s="19" t="s">
        <v>96</v>
      </c>
      <c r="B113" s="24" t="s">
        <v>190</v>
      </c>
      <c r="C113" s="19" t="s">
        <v>96</v>
      </c>
      <c r="D113" s="21">
        <v>0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  <c r="IV113" s="25"/>
      <c r="IW113" s="25"/>
      <c r="IX113" s="25"/>
      <c r="IY113" s="25"/>
      <c r="IZ113" s="25"/>
      <c r="JA113" s="25"/>
      <c r="JB113" s="25"/>
      <c r="JC113" s="25"/>
      <c r="JD113" s="25"/>
      <c r="JE113" s="25"/>
      <c r="JF113" s="25"/>
      <c r="JG113" s="25"/>
      <c r="JH113" s="25"/>
      <c r="JI113" s="25"/>
      <c r="JJ113" s="25"/>
      <c r="JK113" s="25"/>
      <c r="JL113" s="25"/>
      <c r="JM113" s="25"/>
      <c r="JN113" s="25"/>
      <c r="JO113" s="25"/>
      <c r="JP113" s="25"/>
      <c r="JQ113" s="25"/>
      <c r="JR113" s="25"/>
      <c r="JS113" s="25"/>
      <c r="JT113" s="25"/>
      <c r="JU113" s="25"/>
      <c r="JV113" s="25"/>
      <c r="JW113" s="25"/>
      <c r="JX113" s="25"/>
      <c r="JY113" s="25"/>
      <c r="JZ113" s="25"/>
      <c r="KA113" s="25"/>
      <c r="KB113" s="25"/>
      <c r="KC113" s="25"/>
      <c r="KD113" s="25"/>
      <c r="KE113" s="25"/>
      <c r="KF113" s="25"/>
      <c r="KG113" s="25"/>
      <c r="KH113" s="25"/>
      <c r="KI113" s="25"/>
      <c r="KJ113" s="25"/>
      <c r="KK113" s="25"/>
      <c r="KL113" s="25"/>
      <c r="KM113" s="25"/>
      <c r="KN113" s="25"/>
      <c r="KO113" s="25"/>
      <c r="KP113" s="25"/>
      <c r="KQ113" s="25"/>
      <c r="KR113" s="25"/>
      <c r="KS113" s="25"/>
      <c r="KT113" s="25"/>
      <c r="KU113" s="25"/>
      <c r="KV113" s="25"/>
      <c r="KW113" s="25"/>
      <c r="KX113" s="25"/>
      <c r="KY113" s="25"/>
      <c r="KZ113" s="25"/>
      <c r="LA113" s="25"/>
      <c r="LB113" s="25"/>
      <c r="LC113" s="25"/>
      <c r="LD113" s="25"/>
      <c r="LE113" s="25"/>
      <c r="LF113" s="25"/>
      <c r="LG113" s="25"/>
      <c r="LH113" s="25"/>
      <c r="LI113" s="25"/>
      <c r="LJ113" s="25"/>
      <c r="LK113" s="25"/>
      <c r="LL113" s="25"/>
      <c r="LM113" s="25"/>
      <c r="LN113" s="25"/>
      <c r="LO113" s="25"/>
      <c r="LP113" s="25"/>
      <c r="LQ113" s="25"/>
      <c r="LR113" s="25"/>
      <c r="LS113" s="25"/>
    </row>
    <row r="114" spans="1:331" s="23" customFormat="1" x14ac:dyDescent="0.25">
      <c r="A114" s="19" t="s">
        <v>97</v>
      </c>
      <c r="B114" s="36" t="s">
        <v>222</v>
      </c>
      <c r="C114" s="19" t="s">
        <v>97</v>
      </c>
      <c r="D114" s="21">
        <v>0</v>
      </c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</row>
    <row r="115" spans="1:331" s="23" customFormat="1" x14ac:dyDescent="0.25">
      <c r="A115" s="19" t="s">
        <v>98</v>
      </c>
      <c r="B115" s="36" t="s">
        <v>223</v>
      </c>
      <c r="C115" s="19" t="s">
        <v>98</v>
      </c>
      <c r="D115" s="21">
        <v>0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  <c r="IV115" s="25"/>
      <c r="IW115" s="25"/>
      <c r="IX115" s="25"/>
      <c r="IY115" s="25"/>
      <c r="IZ115" s="25"/>
      <c r="JA115" s="25"/>
      <c r="JB115" s="25"/>
      <c r="JC115" s="25"/>
      <c r="JD115" s="25"/>
      <c r="JE115" s="25"/>
      <c r="JF115" s="25"/>
      <c r="JG115" s="25"/>
      <c r="JH115" s="25"/>
      <c r="JI115" s="25"/>
      <c r="JJ115" s="25"/>
      <c r="JK115" s="25"/>
      <c r="JL115" s="25"/>
      <c r="JM115" s="25"/>
      <c r="JN115" s="25"/>
      <c r="JO115" s="25"/>
      <c r="JP115" s="25"/>
      <c r="JQ115" s="25"/>
      <c r="JR115" s="25"/>
      <c r="JS115" s="25"/>
      <c r="JT115" s="25"/>
      <c r="JU115" s="25"/>
      <c r="JV115" s="25"/>
      <c r="JW115" s="25"/>
      <c r="JX115" s="25"/>
      <c r="JY115" s="25"/>
      <c r="JZ115" s="25"/>
      <c r="KA115" s="25"/>
      <c r="KB115" s="25"/>
      <c r="KC115" s="25"/>
      <c r="KD115" s="25"/>
      <c r="KE115" s="25"/>
      <c r="KF115" s="25"/>
      <c r="KG115" s="25"/>
      <c r="KH115" s="25"/>
      <c r="KI115" s="25"/>
      <c r="KJ115" s="25"/>
      <c r="KK115" s="25"/>
      <c r="KL115" s="25"/>
      <c r="KM115" s="25"/>
      <c r="KN115" s="25"/>
      <c r="KO115" s="25"/>
      <c r="KP115" s="25"/>
      <c r="KQ115" s="25"/>
      <c r="KR115" s="25"/>
      <c r="KS115" s="25"/>
      <c r="KT115" s="25"/>
      <c r="KU115" s="25"/>
      <c r="KV115" s="25"/>
      <c r="KW115" s="25"/>
      <c r="KX115" s="25"/>
      <c r="KY115" s="25"/>
      <c r="KZ115" s="25"/>
      <c r="LA115" s="25"/>
      <c r="LB115" s="25"/>
      <c r="LC115" s="25"/>
      <c r="LD115" s="25"/>
      <c r="LE115" s="25"/>
      <c r="LF115" s="25"/>
      <c r="LG115" s="25"/>
      <c r="LH115" s="25"/>
      <c r="LI115" s="25"/>
      <c r="LJ115" s="25"/>
      <c r="LK115" s="25"/>
      <c r="LL115" s="25"/>
      <c r="LM115" s="25"/>
      <c r="LN115" s="25"/>
      <c r="LO115" s="25"/>
      <c r="LP115" s="25"/>
      <c r="LQ115" s="25"/>
      <c r="LR115" s="25"/>
      <c r="LS115" s="25"/>
    </row>
    <row r="116" spans="1:331" s="23" customFormat="1" x14ac:dyDescent="0.25">
      <c r="A116" s="19" t="s">
        <v>99</v>
      </c>
      <c r="B116" s="20" t="s">
        <v>226</v>
      </c>
      <c r="C116" s="19" t="s">
        <v>99</v>
      </c>
      <c r="D116" s="21">
        <v>0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>
        <v>310</v>
      </c>
      <c r="O116" s="58">
        <v>282</v>
      </c>
      <c r="P116" s="58">
        <v>255</v>
      </c>
      <c r="Q116" s="58">
        <v>308</v>
      </c>
      <c r="R116" s="58">
        <v>582</v>
      </c>
      <c r="S116" s="58">
        <v>905</v>
      </c>
      <c r="T116" s="58">
        <v>964</v>
      </c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/>
      <c r="LO116" s="25"/>
      <c r="LP116" s="25"/>
      <c r="LQ116" s="25"/>
      <c r="LR116" s="25"/>
      <c r="LS116" s="25"/>
    </row>
    <row r="117" spans="1:331" s="23" customFormat="1" x14ac:dyDescent="0.25">
      <c r="A117" s="19" t="s">
        <v>100</v>
      </c>
      <c r="B117" s="36" t="s">
        <v>222</v>
      </c>
      <c r="C117" s="19" t="s">
        <v>100</v>
      </c>
      <c r="D117" s="21">
        <v>0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>
        <v>247</v>
      </c>
      <c r="O117" s="58">
        <v>217</v>
      </c>
      <c r="P117" s="58">
        <v>145</v>
      </c>
      <c r="Q117" s="58">
        <v>13</v>
      </c>
      <c r="R117" s="58">
        <v>17</v>
      </c>
      <c r="S117" s="58">
        <v>15</v>
      </c>
      <c r="T117" s="58">
        <v>19</v>
      </c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  <c r="IV117" s="25"/>
      <c r="IW117" s="25"/>
      <c r="IX117" s="25"/>
      <c r="IY117" s="25"/>
      <c r="IZ117" s="25"/>
      <c r="JA117" s="25"/>
      <c r="JB117" s="25"/>
      <c r="JC117" s="25"/>
      <c r="JD117" s="25"/>
      <c r="JE117" s="25"/>
      <c r="JF117" s="25"/>
      <c r="JG117" s="25"/>
      <c r="JH117" s="25"/>
      <c r="JI117" s="25"/>
      <c r="JJ117" s="25"/>
      <c r="JK117" s="25"/>
      <c r="JL117" s="25"/>
      <c r="JM117" s="25"/>
      <c r="JN117" s="25"/>
      <c r="JO117" s="25"/>
      <c r="JP117" s="25"/>
      <c r="JQ117" s="25"/>
      <c r="JR117" s="25"/>
      <c r="JS117" s="25"/>
      <c r="JT117" s="25"/>
      <c r="JU117" s="25"/>
      <c r="JV117" s="25"/>
      <c r="JW117" s="25"/>
      <c r="JX117" s="25"/>
      <c r="JY117" s="25"/>
      <c r="JZ117" s="25"/>
      <c r="KA117" s="25"/>
      <c r="KB117" s="25"/>
      <c r="KC117" s="25"/>
      <c r="KD117" s="25"/>
      <c r="KE117" s="25"/>
      <c r="KF117" s="25"/>
      <c r="KG117" s="25"/>
      <c r="KH117" s="25"/>
      <c r="KI117" s="25"/>
      <c r="KJ117" s="25"/>
      <c r="KK117" s="25"/>
      <c r="KL117" s="25"/>
      <c r="KM117" s="25"/>
      <c r="KN117" s="25"/>
      <c r="KO117" s="25"/>
      <c r="KP117" s="25"/>
      <c r="KQ117" s="25"/>
      <c r="KR117" s="25"/>
      <c r="KS117" s="25"/>
      <c r="KT117" s="25"/>
      <c r="KU117" s="25"/>
      <c r="KV117" s="25"/>
      <c r="KW117" s="25"/>
      <c r="KX117" s="25"/>
      <c r="KY117" s="25"/>
      <c r="KZ117" s="25"/>
      <c r="LA117" s="25"/>
      <c r="LB117" s="25"/>
      <c r="LC117" s="25"/>
      <c r="LD117" s="25"/>
      <c r="LE117" s="25"/>
      <c r="LF117" s="25"/>
      <c r="LG117" s="25"/>
      <c r="LH117" s="25"/>
      <c r="LI117" s="25"/>
      <c r="LJ117" s="25"/>
      <c r="LK117" s="25"/>
      <c r="LL117" s="25"/>
      <c r="LM117" s="25"/>
      <c r="LN117" s="25"/>
      <c r="LO117" s="25"/>
      <c r="LP117" s="25"/>
      <c r="LQ117" s="25"/>
      <c r="LR117" s="25"/>
      <c r="LS117" s="25"/>
    </row>
    <row r="118" spans="1:331" s="23" customFormat="1" x14ac:dyDescent="0.25">
      <c r="A118" s="19" t="s">
        <v>101</v>
      </c>
      <c r="B118" s="36" t="s">
        <v>223</v>
      </c>
      <c r="C118" s="19" t="s">
        <v>101</v>
      </c>
      <c r="D118" s="21">
        <v>0</v>
      </c>
      <c r="E118" s="58"/>
      <c r="F118" s="58"/>
      <c r="G118" s="58"/>
      <c r="H118" s="58"/>
      <c r="I118" s="58"/>
      <c r="J118" s="58"/>
      <c r="K118" s="58"/>
      <c r="L118" s="58"/>
      <c r="M118" s="58"/>
      <c r="N118" s="58">
        <v>63</v>
      </c>
      <c r="O118" s="58">
        <v>65</v>
      </c>
      <c r="P118" s="58">
        <v>115</v>
      </c>
      <c r="Q118" s="58">
        <v>295</v>
      </c>
      <c r="R118" s="58">
        <v>565</v>
      </c>
      <c r="S118" s="58">
        <v>890</v>
      </c>
      <c r="T118" s="58">
        <v>945</v>
      </c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</row>
    <row r="119" spans="1:331" s="23" customFormat="1" x14ac:dyDescent="0.25">
      <c r="A119" s="19" t="s">
        <v>102</v>
      </c>
      <c r="B119" s="26" t="s">
        <v>210</v>
      </c>
      <c r="C119" s="19" t="s">
        <v>102</v>
      </c>
      <c r="D119" s="21">
        <v>0</v>
      </c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  <c r="IV119" s="25"/>
      <c r="IW119" s="25"/>
      <c r="IX119" s="25"/>
      <c r="IY119" s="25"/>
      <c r="IZ119" s="25"/>
      <c r="JA119" s="25"/>
      <c r="JB119" s="25"/>
      <c r="JC119" s="25"/>
      <c r="JD119" s="25"/>
      <c r="JE119" s="25"/>
      <c r="JF119" s="25"/>
      <c r="JG119" s="25"/>
      <c r="JH119" s="25"/>
      <c r="JI119" s="25"/>
      <c r="JJ119" s="25"/>
      <c r="JK119" s="25"/>
      <c r="JL119" s="25"/>
      <c r="JM119" s="25"/>
      <c r="JN119" s="25"/>
      <c r="JO119" s="25"/>
      <c r="JP119" s="25"/>
      <c r="JQ119" s="25"/>
      <c r="JR119" s="25"/>
      <c r="JS119" s="25"/>
      <c r="JT119" s="25"/>
      <c r="JU119" s="25"/>
      <c r="JV119" s="25"/>
      <c r="JW119" s="25"/>
      <c r="JX119" s="25"/>
      <c r="JY119" s="25"/>
      <c r="JZ119" s="25"/>
      <c r="KA119" s="25"/>
      <c r="KB119" s="25"/>
      <c r="KC119" s="25"/>
      <c r="KD119" s="25"/>
      <c r="KE119" s="25"/>
      <c r="KF119" s="25"/>
      <c r="KG119" s="25"/>
      <c r="KH119" s="25"/>
      <c r="KI119" s="25"/>
      <c r="KJ119" s="25"/>
      <c r="KK119" s="25"/>
      <c r="KL119" s="25"/>
      <c r="KM119" s="25"/>
      <c r="KN119" s="25"/>
      <c r="KO119" s="25"/>
      <c r="KP119" s="25"/>
      <c r="KQ119" s="25"/>
      <c r="KR119" s="25"/>
      <c r="KS119" s="25"/>
      <c r="KT119" s="25"/>
      <c r="KU119" s="25"/>
      <c r="KV119" s="25"/>
      <c r="KW119" s="25"/>
      <c r="KX119" s="25"/>
      <c r="KY119" s="25"/>
      <c r="KZ119" s="25"/>
      <c r="LA119" s="25"/>
      <c r="LB119" s="25"/>
      <c r="LC119" s="25"/>
      <c r="LD119" s="25"/>
      <c r="LE119" s="25"/>
      <c r="LF119" s="25"/>
      <c r="LG119" s="25"/>
      <c r="LH119" s="25"/>
      <c r="LI119" s="25"/>
      <c r="LJ119" s="25"/>
      <c r="LK119" s="25"/>
      <c r="LL119" s="25"/>
      <c r="LM119" s="25"/>
      <c r="LN119" s="25"/>
      <c r="LO119" s="25"/>
      <c r="LP119" s="25"/>
      <c r="LQ119" s="25"/>
      <c r="LR119" s="25"/>
      <c r="LS119" s="25"/>
    </row>
    <row r="120" spans="1:331" s="23" customFormat="1" x14ac:dyDescent="0.25">
      <c r="A120" s="19" t="s">
        <v>103</v>
      </c>
      <c r="B120" s="36" t="s">
        <v>222</v>
      </c>
      <c r="C120" s="19" t="s">
        <v>103</v>
      </c>
      <c r="D120" s="21">
        <v>0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/>
      <c r="JV120" s="25"/>
      <c r="JW120" s="25"/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/>
      <c r="LC120" s="25"/>
      <c r="LD120" s="25"/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</row>
    <row r="121" spans="1:331" s="23" customFormat="1" x14ac:dyDescent="0.25">
      <c r="A121" s="19" t="s">
        <v>104</v>
      </c>
      <c r="B121" s="36" t="s">
        <v>223</v>
      </c>
      <c r="C121" s="19" t="s">
        <v>104</v>
      </c>
      <c r="D121" s="21">
        <v>0</v>
      </c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  <c r="IV121" s="25"/>
      <c r="IW121" s="25"/>
      <c r="IX121" s="25"/>
      <c r="IY121" s="25"/>
      <c r="IZ121" s="25"/>
      <c r="JA121" s="25"/>
      <c r="JB121" s="25"/>
      <c r="JC121" s="25"/>
      <c r="JD121" s="25"/>
      <c r="JE121" s="25"/>
      <c r="JF121" s="25"/>
      <c r="JG121" s="25"/>
      <c r="JH121" s="25"/>
      <c r="JI121" s="25"/>
      <c r="JJ121" s="25"/>
      <c r="JK121" s="25"/>
      <c r="JL121" s="25"/>
      <c r="JM121" s="25"/>
      <c r="JN121" s="25"/>
      <c r="JO121" s="25"/>
      <c r="JP121" s="25"/>
      <c r="JQ121" s="25"/>
      <c r="JR121" s="25"/>
      <c r="JS121" s="25"/>
      <c r="JT121" s="25"/>
      <c r="JU121" s="25"/>
      <c r="JV121" s="25"/>
      <c r="JW121" s="25"/>
      <c r="JX121" s="25"/>
      <c r="JY121" s="25"/>
      <c r="JZ121" s="25"/>
      <c r="KA121" s="25"/>
      <c r="KB121" s="25"/>
      <c r="KC121" s="25"/>
      <c r="KD121" s="25"/>
      <c r="KE121" s="25"/>
      <c r="KF121" s="25"/>
      <c r="KG121" s="25"/>
      <c r="KH121" s="25"/>
      <c r="KI121" s="25"/>
      <c r="KJ121" s="25"/>
      <c r="KK121" s="25"/>
      <c r="KL121" s="25"/>
      <c r="KM121" s="25"/>
      <c r="KN121" s="25"/>
      <c r="KO121" s="25"/>
      <c r="KP121" s="25"/>
      <c r="KQ121" s="25"/>
      <c r="KR121" s="25"/>
      <c r="KS121" s="25"/>
      <c r="KT121" s="25"/>
      <c r="KU121" s="25"/>
      <c r="KV121" s="25"/>
      <c r="KW121" s="25"/>
      <c r="KX121" s="25"/>
      <c r="KY121" s="25"/>
      <c r="KZ121" s="25"/>
      <c r="LA121" s="25"/>
      <c r="LB121" s="25"/>
      <c r="LC121" s="25"/>
      <c r="LD121" s="25"/>
      <c r="LE121" s="25"/>
      <c r="LF121" s="25"/>
      <c r="LG121" s="25"/>
      <c r="LH121" s="25"/>
      <c r="LI121" s="25"/>
      <c r="LJ121" s="25"/>
      <c r="LK121" s="25"/>
      <c r="LL121" s="25"/>
      <c r="LM121" s="25"/>
      <c r="LN121" s="25"/>
      <c r="LO121" s="25"/>
      <c r="LP121" s="25"/>
      <c r="LQ121" s="25"/>
      <c r="LR121" s="25"/>
      <c r="LS121" s="25"/>
    </row>
    <row r="122" spans="1:331" s="23" customFormat="1" x14ac:dyDescent="0.25">
      <c r="A122" s="35" t="s">
        <v>262</v>
      </c>
      <c r="B122" s="37" t="s">
        <v>224</v>
      </c>
      <c r="C122" s="35" t="s">
        <v>262</v>
      </c>
      <c r="D122" s="21">
        <v>0</v>
      </c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/>
      <c r="JG122" s="25"/>
      <c r="JH122" s="25"/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</row>
    <row r="123" spans="1:331" s="23" customFormat="1" x14ac:dyDescent="0.25">
      <c r="A123" s="19" t="s">
        <v>282</v>
      </c>
      <c r="B123" s="37" t="s">
        <v>225</v>
      </c>
      <c r="C123" s="19" t="s">
        <v>282</v>
      </c>
      <c r="D123" s="21">
        <v>0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  <c r="IV123" s="25"/>
      <c r="IW123" s="25"/>
      <c r="IX123" s="25"/>
      <c r="IY123" s="25"/>
      <c r="IZ123" s="25"/>
      <c r="JA123" s="25"/>
      <c r="JB123" s="25"/>
      <c r="JC123" s="25"/>
      <c r="JD123" s="25"/>
      <c r="JE123" s="25"/>
      <c r="JF123" s="25"/>
      <c r="JG123" s="25"/>
      <c r="JH123" s="25"/>
      <c r="JI123" s="25"/>
      <c r="JJ123" s="25"/>
      <c r="JK123" s="25"/>
      <c r="JL123" s="25"/>
      <c r="JM123" s="25"/>
      <c r="JN123" s="25"/>
      <c r="JO123" s="25"/>
      <c r="JP123" s="25"/>
      <c r="JQ123" s="25"/>
      <c r="JR123" s="25"/>
      <c r="JS123" s="25"/>
      <c r="JT123" s="25"/>
      <c r="JU123" s="25"/>
      <c r="JV123" s="25"/>
      <c r="JW123" s="25"/>
      <c r="JX123" s="25"/>
      <c r="JY123" s="25"/>
      <c r="JZ123" s="25"/>
      <c r="KA123" s="25"/>
      <c r="KB123" s="25"/>
      <c r="KC123" s="25"/>
      <c r="KD123" s="25"/>
      <c r="KE123" s="25"/>
      <c r="KF123" s="25"/>
      <c r="KG123" s="25"/>
      <c r="KH123" s="25"/>
      <c r="KI123" s="25"/>
      <c r="KJ123" s="25"/>
      <c r="KK123" s="25"/>
      <c r="KL123" s="25"/>
      <c r="KM123" s="25"/>
      <c r="KN123" s="25"/>
      <c r="KO123" s="25"/>
      <c r="KP123" s="25"/>
      <c r="KQ123" s="25"/>
      <c r="KR123" s="25"/>
      <c r="KS123" s="25"/>
      <c r="KT123" s="25"/>
      <c r="KU123" s="25"/>
      <c r="KV123" s="25"/>
      <c r="KW123" s="25"/>
      <c r="KX123" s="25"/>
      <c r="KY123" s="25"/>
      <c r="KZ123" s="25"/>
      <c r="LA123" s="25"/>
      <c r="LB123" s="25"/>
      <c r="LC123" s="25"/>
      <c r="LD123" s="25"/>
      <c r="LE123" s="25"/>
      <c r="LF123" s="25"/>
      <c r="LG123" s="25"/>
      <c r="LH123" s="25"/>
      <c r="LI123" s="25"/>
      <c r="LJ123" s="25"/>
      <c r="LK123" s="25"/>
      <c r="LL123" s="25"/>
      <c r="LM123" s="25"/>
      <c r="LN123" s="25"/>
      <c r="LO123" s="25"/>
      <c r="LP123" s="25"/>
      <c r="LQ123" s="25"/>
      <c r="LR123" s="25"/>
      <c r="LS123" s="25"/>
    </row>
    <row r="124" spans="1:331" s="23" customFormat="1" x14ac:dyDescent="0.25">
      <c r="A124" s="19" t="s">
        <v>105</v>
      </c>
      <c r="B124" s="26" t="s">
        <v>211</v>
      </c>
      <c r="C124" s="19" t="s">
        <v>105</v>
      </c>
      <c r="D124" s="21">
        <v>0</v>
      </c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/>
      <c r="LI124" s="25"/>
      <c r="LJ124" s="25"/>
      <c r="LK124" s="25"/>
      <c r="LL124" s="25"/>
      <c r="LM124" s="25"/>
      <c r="LN124" s="25"/>
      <c r="LO124" s="25"/>
      <c r="LP124" s="25"/>
      <c r="LQ124" s="25"/>
      <c r="LR124" s="25"/>
      <c r="LS124" s="25"/>
    </row>
    <row r="125" spans="1:331" s="1" customFormat="1" x14ac:dyDescent="0.25">
      <c r="A125" s="47"/>
      <c r="B125" s="48" t="s">
        <v>227</v>
      </c>
      <c r="C125" s="47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  <c r="IW125" s="49"/>
      <c r="IX125" s="49"/>
      <c r="IY125" s="49"/>
      <c r="IZ125" s="49"/>
      <c r="JA125" s="49"/>
      <c r="JB125" s="49"/>
      <c r="JC125" s="49"/>
      <c r="JD125" s="49"/>
      <c r="JE125" s="49"/>
      <c r="JF125" s="49"/>
      <c r="JG125" s="49"/>
      <c r="JH125" s="49"/>
      <c r="JI125" s="49"/>
      <c r="JJ125" s="49"/>
      <c r="JK125" s="49"/>
      <c r="JL125" s="49"/>
      <c r="JM125" s="49"/>
      <c r="JN125" s="49"/>
      <c r="JO125" s="49"/>
      <c r="JP125" s="49"/>
      <c r="JQ125" s="49"/>
      <c r="JR125" s="49"/>
      <c r="JS125" s="49"/>
      <c r="JT125" s="49"/>
      <c r="JU125" s="49"/>
      <c r="JV125" s="49"/>
      <c r="JW125" s="49"/>
      <c r="JX125" s="49"/>
      <c r="JY125" s="49"/>
      <c r="JZ125" s="49"/>
      <c r="KA125" s="49"/>
      <c r="KB125" s="49"/>
      <c r="KC125" s="49"/>
      <c r="KD125" s="49"/>
      <c r="KE125" s="49"/>
      <c r="KF125" s="49"/>
      <c r="KG125" s="49"/>
      <c r="KH125" s="49"/>
      <c r="KI125" s="49"/>
      <c r="KJ125" s="49"/>
      <c r="KK125" s="49"/>
      <c r="KL125" s="49"/>
      <c r="KM125" s="49"/>
      <c r="KN125" s="49"/>
      <c r="KO125" s="49"/>
      <c r="KP125" s="49"/>
      <c r="KQ125" s="49"/>
      <c r="KR125" s="49"/>
      <c r="KS125" s="49"/>
      <c r="KT125" s="49"/>
      <c r="KU125" s="49"/>
      <c r="KV125" s="49"/>
      <c r="KW125" s="49"/>
      <c r="KX125" s="49"/>
      <c r="KY125" s="49"/>
      <c r="KZ125" s="49"/>
      <c r="LA125" s="49"/>
      <c r="LB125" s="49"/>
      <c r="LC125" s="49"/>
      <c r="LD125" s="49"/>
      <c r="LE125" s="49"/>
      <c r="LF125" s="49"/>
      <c r="LG125" s="49"/>
      <c r="LH125" s="49"/>
      <c r="LI125" s="49"/>
      <c r="LJ125" s="49"/>
      <c r="LK125" s="49"/>
      <c r="LL125" s="49"/>
      <c r="LM125" s="49"/>
      <c r="LN125" s="49"/>
      <c r="LO125" s="49"/>
      <c r="LP125" s="49"/>
      <c r="LQ125" s="49"/>
      <c r="LR125" s="49"/>
      <c r="LS125" s="49"/>
    </row>
    <row r="126" spans="1:331" s="23" customFormat="1" x14ac:dyDescent="0.25">
      <c r="A126" s="27"/>
      <c r="B126" s="28"/>
      <c r="C126" s="27"/>
      <c r="D126" s="21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/>
      <c r="LR126" s="25"/>
      <c r="LS126" s="25"/>
    </row>
    <row r="127" spans="1:331" s="23" customFormat="1" x14ac:dyDescent="0.25">
      <c r="A127" s="40" t="s">
        <v>170</v>
      </c>
      <c r="B127" s="20" t="s">
        <v>186</v>
      </c>
      <c r="C127" s="40" t="s">
        <v>170</v>
      </c>
      <c r="D127" s="21">
        <v>0</v>
      </c>
      <c r="E127" s="58" t="s">
        <v>251</v>
      </c>
      <c r="F127" s="58" t="s">
        <v>251</v>
      </c>
      <c r="G127" s="58" t="s">
        <v>251</v>
      </c>
      <c r="H127" s="58" t="s">
        <v>251</v>
      </c>
      <c r="I127" s="58" t="s">
        <v>251</v>
      </c>
      <c r="J127" s="58" t="s">
        <v>251</v>
      </c>
      <c r="K127" s="58" t="s">
        <v>251</v>
      </c>
      <c r="L127" s="58" t="s">
        <v>251</v>
      </c>
      <c r="M127" s="58" t="s">
        <v>251</v>
      </c>
      <c r="N127" s="58" t="s">
        <v>251</v>
      </c>
      <c r="O127" s="58" t="s">
        <v>251</v>
      </c>
      <c r="P127" s="58" t="s">
        <v>251</v>
      </c>
      <c r="Q127" s="58" t="s">
        <v>251</v>
      </c>
      <c r="R127" s="58" t="s">
        <v>251</v>
      </c>
      <c r="S127" s="58" t="s">
        <v>251</v>
      </c>
      <c r="T127" s="58" t="s">
        <v>251</v>
      </c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/>
      <c r="KZ127" s="25"/>
      <c r="LA127" s="25"/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</row>
    <row r="128" spans="1:331" s="23" customFormat="1" x14ac:dyDescent="0.25">
      <c r="A128" s="19" t="s">
        <v>106</v>
      </c>
      <c r="B128" s="24" t="s">
        <v>187</v>
      </c>
      <c r="C128" s="19" t="s">
        <v>106</v>
      </c>
      <c r="D128" s="21">
        <v>0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>
        <v>25557</v>
      </c>
      <c r="P128" s="58">
        <v>28086</v>
      </c>
      <c r="Q128" s="58">
        <v>29373</v>
      </c>
      <c r="R128" s="58">
        <v>31894</v>
      </c>
      <c r="S128" s="58">
        <v>33455</v>
      </c>
      <c r="T128" s="58">
        <v>35163</v>
      </c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/>
      <c r="JM128" s="25"/>
      <c r="JN128" s="25"/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</row>
    <row r="129" spans="1:331" s="23" customFormat="1" x14ac:dyDescent="0.25">
      <c r="A129" s="19" t="s">
        <v>107</v>
      </c>
      <c r="B129" s="36" t="s">
        <v>215</v>
      </c>
      <c r="C129" s="19" t="s">
        <v>107</v>
      </c>
      <c r="D129" s="21">
        <v>0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>
        <v>701</v>
      </c>
      <c r="P129" s="58">
        <v>654</v>
      </c>
      <c r="Q129" s="58">
        <v>661</v>
      </c>
      <c r="R129" s="58">
        <v>520</v>
      </c>
      <c r="S129" s="58">
        <v>294</v>
      </c>
      <c r="T129" s="58">
        <v>373</v>
      </c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</row>
    <row r="130" spans="1:331" s="23" customFormat="1" x14ac:dyDescent="0.25">
      <c r="A130" s="35" t="s">
        <v>108</v>
      </c>
      <c r="B130" s="36" t="s">
        <v>216</v>
      </c>
      <c r="C130" s="35" t="s">
        <v>108</v>
      </c>
      <c r="D130" s="21">
        <v>0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>
        <v>7105</v>
      </c>
      <c r="P130" s="58">
        <v>8125</v>
      </c>
      <c r="Q130" s="58">
        <v>3108</v>
      </c>
      <c r="R130" s="58">
        <v>8595</v>
      </c>
      <c r="S130" s="58">
        <v>9070</v>
      </c>
      <c r="T130" s="58">
        <v>9241</v>
      </c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</row>
    <row r="131" spans="1:331" s="23" customFormat="1" x14ac:dyDescent="0.25">
      <c r="A131" s="19" t="s">
        <v>267</v>
      </c>
      <c r="B131" s="37" t="s">
        <v>228</v>
      </c>
      <c r="C131" s="19" t="s">
        <v>267</v>
      </c>
      <c r="D131" s="21">
        <v>0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</row>
    <row r="132" spans="1:331" s="23" customFormat="1" x14ac:dyDescent="0.25">
      <c r="A132" s="35" t="s">
        <v>268</v>
      </c>
      <c r="B132" s="37" t="s">
        <v>229</v>
      </c>
      <c r="C132" s="35" t="s">
        <v>268</v>
      </c>
      <c r="D132" s="21">
        <v>0</v>
      </c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</row>
    <row r="133" spans="1:331" s="23" customFormat="1" x14ac:dyDescent="0.25">
      <c r="A133" s="19" t="s">
        <v>109</v>
      </c>
      <c r="B133" s="24" t="s">
        <v>188</v>
      </c>
      <c r="C133" s="19" t="s">
        <v>109</v>
      </c>
      <c r="D133" s="21">
        <v>0</v>
      </c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</row>
    <row r="134" spans="1:331" s="23" customFormat="1" x14ac:dyDescent="0.25">
      <c r="A134" s="35" t="s">
        <v>110</v>
      </c>
      <c r="B134" s="36" t="s">
        <v>215</v>
      </c>
      <c r="C134" s="35" t="s">
        <v>110</v>
      </c>
      <c r="D134" s="21">
        <v>0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</row>
    <row r="135" spans="1:331" s="23" customFormat="1" x14ac:dyDescent="0.25">
      <c r="A135" s="19" t="s">
        <v>111</v>
      </c>
      <c r="B135" s="36" t="s">
        <v>216</v>
      </c>
      <c r="C135" s="19" t="s">
        <v>111</v>
      </c>
      <c r="D135" s="21">
        <v>0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  <c r="IW135" s="25"/>
      <c r="IX135" s="25"/>
      <c r="IY135" s="25"/>
      <c r="IZ135" s="25"/>
      <c r="JA135" s="25"/>
      <c r="JB135" s="25"/>
      <c r="JC135" s="25"/>
      <c r="JD135" s="25"/>
      <c r="JE135" s="25"/>
      <c r="JF135" s="25"/>
      <c r="JG135" s="25"/>
      <c r="JH135" s="25"/>
      <c r="JI135" s="25"/>
      <c r="JJ135" s="25"/>
      <c r="JK135" s="25"/>
      <c r="JL135" s="25"/>
      <c r="JM135" s="25"/>
      <c r="JN135" s="25"/>
      <c r="JO135" s="25"/>
      <c r="JP135" s="25"/>
      <c r="JQ135" s="25"/>
      <c r="JR135" s="25"/>
      <c r="JS135" s="25"/>
      <c r="JT135" s="25"/>
      <c r="JU135" s="25"/>
      <c r="JV135" s="25"/>
      <c r="JW135" s="25"/>
      <c r="JX135" s="25"/>
      <c r="JY135" s="25"/>
      <c r="JZ135" s="25"/>
      <c r="KA135" s="25"/>
      <c r="KB135" s="25"/>
      <c r="KC135" s="25"/>
      <c r="KD135" s="25"/>
      <c r="KE135" s="25"/>
      <c r="KF135" s="25"/>
      <c r="KG135" s="25"/>
      <c r="KH135" s="25"/>
      <c r="KI135" s="25"/>
      <c r="KJ135" s="25"/>
      <c r="KK135" s="25"/>
      <c r="KL135" s="25"/>
      <c r="KM135" s="25"/>
      <c r="KN135" s="25"/>
      <c r="KO135" s="25"/>
      <c r="KP135" s="25"/>
      <c r="KQ135" s="25"/>
      <c r="KR135" s="25"/>
      <c r="KS135" s="25"/>
      <c r="KT135" s="25"/>
      <c r="KU135" s="25"/>
      <c r="KV135" s="25"/>
      <c r="KW135" s="25"/>
      <c r="KX135" s="25"/>
      <c r="KY135" s="25"/>
      <c r="KZ135" s="25"/>
      <c r="LA135" s="25"/>
      <c r="LB135" s="25"/>
      <c r="LC135" s="25"/>
      <c r="LD135" s="25"/>
      <c r="LE135" s="25"/>
      <c r="LF135" s="25"/>
      <c r="LG135" s="25"/>
      <c r="LH135" s="25"/>
      <c r="LI135" s="25"/>
      <c r="LJ135" s="25"/>
      <c r="LK135" s="25"/>
      <c r="LL135" s="25"/>
      <c r="LM135" s="25"/>
      <c r="LN135" s="25"/>
      <c r="LO135" s="25"/>
      <c r="LP135" s="25"/>
      <c r="LQ135" s="25"/>
      <c r="LR135" s="25"/>
      <c r="LS135" s="25"/>
    </row>
    <row r="136" spans="1:331" s="23" customFormat="1" x14ac:dyDescent="0.25">
      <c r="A136" s="19" t="s">
        <v>112</v>
      </c>
      <c r="B136" s="24" t="s">
        <v>194</v>
      </c>
      <c r="C136" s="19" t="s">
        <v>112</v>
      </c>
      <c r="D136" s="21">
        <v>0</v>
      </c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/>
      <c r="KH136" s="25"/>
      <c r="KI136" s="25"/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</row>
    <row r="137" spans="1:331" s="23" customFormat="1" x14ac:dyDescent="0.25">
      <c r="A137" s="19" t="s">
        <v>113</v>
      </c>
      <c r="B137" s="36" t="s">
        <v>215</v>
      </c>
      <c r="C137" s="19" t="s">
        <v>113</v>
      </c>
      <c r="D137" s="21">
        <v>0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/>
      <c r="JJ137" s="25"/>
      <c r="JK137" s="25"/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/>
      <c r="KN137" s="25"/>
      <c r="KO137" s="25"/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</row>
    <row r="138" spans="1:331" s="23" customFormat="1" x14ac:dyDescent="0.25">
      <c r="A138" s="19" t="s">
        <v>114</v>
      </c>
      <c r="B138" s="36" t="s">
        <v>216</v>
      </c>
      <c r="C138" s="19" t="s">
        <v>114</v>
      </c>
      <c r="D138" s="21">
        <v>0</v>
      </c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</row>
    <row r="139" spans="1:331" s="23" customFormat="1" x14ac:dyDescent="0.25">
      <c r="A139" s="19" t="s">
        <v>115</v>
      </c>
      <c r="B139" s="24" t="s">
        <v>190</v>
      </c>
      <c r="C139" s="19" t="s">
        <v>115</v>
      </c>
      <c r="D139" s="21">
        <v>0</v>
      </c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</row>
    <row r="140" spans="1:331" s="23" customFormat="1" x14ac:dyDescent="0.25">
      <c r="A140" s="19" t="s">
        <v>116</v>
      </c>
      <c r="B140" s="36" t="s">
        <v>215</v>
      </c>
      <c r="C140" s="19" t="s">
        <v>116</v>
      </c>
      <c r="D140" s="21">
        <v>0</v>
      </c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/>
      <c r="JV140" s="25"/>
      <c r="JW140" s="25"/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/>
      <c r="LC140" s="25"/>
      <c r="LD140" s="25"/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</row>
    <row r="141" spans="1:331" s="23" customFormat="1" x14ac:dyDescent="0.25">
      <c r="A141" s="19" t="s">
        <v>117</v>
      </c>
      <c r="B141" s="36" t="s">
        <v>216</v>
      </c>
      <c r="C141" s="19" t="s">
        <v>117</v>
      </c>
      <c r="D141" s="21">
        <v>0</v>
      </c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  <c r="IV141" s="25"/>
      <c r="IW141" s="25"/>
      <c r="IX141" s="25"/>
      <c r="IY141" s="25"/>
      <c r="IZ141" s="25"/>
      <c r="JA141" s="25"/>
      <c r="JB141" s="25"/>
      <c r="JC141" s="25"/>
      <c r="JD141" s="25"/>
      <c r="JE141" s="25"/>
      <c r="JF141" s="25"/>
      <c r="JG141" s="25"/>
      <c r="JH141" s="25"/>
      <c r="JI141" s="25"/>
      <c r="JJ141" s="25"/>
      <c r="JK141" s="25"/>
      <c r="JL141" s="25"/>
      <c r="JM141" s="25"/>
      <c r="JN141" s="25"/>
      <c r="JO141" s="25"/>
      <c r="JP141" s="25"/>
      <c r="JQ141" s="25"/>
      <c r="JR141" s="25"/>
      <c r="JS141" s="25"/>
      <c r="JT141" s="25"/>
      <c r="JU141" s="25"/>
      <c r="JV141" s="25"/>
      <c r="JW141" s="25"/>
      <c r="JX141" s="25"/>
      <c r="JY141" s="25"/>
      <c r="JZ141" s="25"/>
      <c r="KA141" s="25"/>
      <c r="KB141" s="25"/>
      <c r="KC141" s="25"/>
      <c r="KD141" s="25"/>
      <c r="KE141" s="25"/>
      <c r="KF141" s="25"/>
      <c r="KG141" s="25"/>
      <c r="KH141" s="25"/>
      <c r="KI141" s="25"/>
      <c r="KJ141" s="25"/>
      <c r="KK141" s="25"/>
      <c r="KL141" s="25"/>
      <c r="KM141" s="25"/>
      <c r="KN141" s="25"/>
      <c r="KO141" s="25"/>
      <c r="KP141" s="25"/>
      <c r="KQ141" s="25"/>
      <c r="KR141" s="25"/>
      <c r="KS141" s="25"/>
      <c r="KT141" s="25"/>
      <c r="KU141" s="25"/>
      <c r="KV141" s="25"/>
      <c r="KW141" s="25"/>
      <c r="KX141" s="25"/>
      <c r="KY141" s="25"/>
      <c r="KZ141" s="25"/>
      <c r="LA141" s="25"/>
      <c r="LB141" s="25"/>
      <c r="LC141" s="25"/>
      <c r="LD141" s="25"/>
      <c r="LE141" s="25"/>
      <c r="LF141" s="25"/>
      <c r="LG141" s="25"/>
      <c r="LH141" s="25"/>
      <c r="LI141" s="25"/>
      <c r="LJ141" s="25"/>
      <c r="LK141" s="25"/>
      <c r="LL141" s="25"/>
      <c r="LM141" s="25"/>
      <c r="LN141" s="25"/>
      <c r="LO141" s="25"/>
      <c r="LP141" s="25"/>
      <c r="LQ141" s="25"/>
      <c r="LR141" s="25"/>
      <c r="LS141" s="25"/>
    </row>
    <row r="142" spans="1:331" s="23" customFormat="1" x14ac:dyDescent="0.25">
      <c r="A142" s="19" t="s">
        <v>118</v>
      </c>
      <c r="B142" s="20" t="s">
        <v>226</v>
      </c>
      <c r="C142" s="19" t="s">
        <v>118</v>
      </c>
      <c r="D142" s="21">
        <v>0</v>
      </c>
      <c r="E142" s="58"/>
      <c r="F142" s="58"/>
      <c r="G142" s="58"/>
      <c r="H142" s="58"/>
      <c r="I142" s="58"/>
      <c r="J142" s="58"/>
      <c r="K142" s="58"/>
      <c r="L142" s="58"/>
      <c r="M142" s="58"/>
      <c r="N142" s="58">
        <v>310</v>
      </c>
      <c r="O142" s="58">
        <v>303</v>
      </c>
      <c r="P142" s="58">
        <v>294</v>
      </c>
      <c r="Q142" s="58">
        <v>348</v>
      </c>
      <c r="R142" s="58">
        <v>648</v>
      </c>
      <c r="S142" s="58">
        <v>999</v>
      </c>
      <c r="T142" s="58">
        <v>1037</v>
      </c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</row>
    <row r="143" spans="1:331" s="23" customFormat="1" x14ac:dyDescent="0.25">
      <c r="A143" s="19" t="s">
        <v>119</v>
      </c>
      <c r="B143" s="36" t="s">
        <v>215</v>
      </c>
      <c r="C143" s="19" t="s">
        <v>119</v>
      </c>
      <c r="D143" s="21">
        <v>0</v>
      </c>
      <c r="E143" s="58"/>
      <c r="F143" s="58"/>
      <c r="G143" s="58"/>
      <c r="H143" s="58"/>
      <c r="I143" s="58"/>
      <c r="J143" s="58"/>
      <c r="K143" s="58"/>
      <c r="L143" s="58"/>
      <c r="M143" s="58"/>
      <c r="N143" s="58">
        <v>247</v>
      </c>
      <c r="O143" s="58">
        <v>251</v>
      </c>
      <c r="P143" s="58">
        <v>105</v>
      </c>
      <c r="Q143" s="58">
        <v>43</v>
      </c>
      <c r="R143" s="58">
        <v>48</v>
      </c>
      <c r="S143" s="58">
        <v>47</v>
      </c>
      <c r="T143" s="58">
        <v>23</v>
      </c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  <c r="IV143" s="25"/>
      <c r="IW143" s="25"/>
      <c r="IX143" s="25"/>
      <c r="IY143" s="25"/>
      <c r="IZ143" s="25"/>
      <c r="JA143" s="25"/>
      <c r="JB143" s="25"/>
      <c r="JC143" s="25"/>
      <c r="JD143" s="25"/>
      <c r="JE143" s="25"/>
      <c r="JF143" s="25"/>
      <c r="JG143" s="25"/>
      <c r="JH143" s="25"/>
      <c r="JI143" s="25"/>
      <c r="JJ143" s="25"/>
      <c r="JK143" s="25"/>
      <c r="JL143" s="25"/>
      <c r="JM143" s="25"/>
      <c r="JN143" s="25"/>
      <c r="JO143" s="25"/>
      <c r="JP143" s="25"/>
      <c r="JQ143" s="25"/>
      <c r="JR143" s="25"/>
      <c r="JS143" s="25"/>
      <c r="JT143" s="25"/>
      <c r="JU143" s="25"/>
      <c r="JV143" s="25"/>
      <c r="JW143" s="25"/>
      <c r="JX143" s="25"/>
      <c r="JY143" s="25"/>
      <c r="JZ143" s="25"/>
      <c r="KA143" s="25"/>
      <c r="KB143" s="25"/>
      <c r="KC143" s="25"/>
      <c r="KD143" s="25"/>
      <c r="KE143" s="25"/>
      <c r="KF143" s="25"/>
      <c r="KG143" s="25"/>
      <c r="KH143" s="25"/>
      <c r="KI143" s="25"/>
      <c r="KJ143" s="25"/>
      <c r="KK143" s="25"/>
      <c r="KL143" s="25"/>
      <c r="KM143" s="25"/>
      <c r="KN143" s="25"/>
      <c r="KO143" s="25"/>
      <c r="KP143" s="25"/>
      <c r="KQ143" s="25"/>
      <c r="KR143" s="25"/>
      <c r="KS143" s="25"/>
      <c r="KT143" s="25"/>
      <c r="KU143" s="25"/>
      <c r="KV143" s="25"/>
      <c r="KW143" s="25"/>
      <c r="KX143" s="25"/>
      <c r="KY143" s="25"/>
      <c r="KZ143" s="25"/>
      <c r="LA143" s="25"/>
      <c r="LB143" s="25"/>
      <c r="LC143" s="25"/>
      <c r="LD143" s="25"/>
      <c r="LE143" s="25"/>
      <c r="LF143" s="25"/>
      <c r="LG143" s="25"/>
      <c r="LH143" s="25"/>
      <c r="LI143" s="25"/>
      <c r="LJ143" s="25"/>
      <c r="LK143" s="25"/>
      <c r="LL143" s="25"/>
      <c r="LM143" s="25"/>
      <c r="LN143" s="25"/>
      <c r="LO143" s="25"/>
      <c r="LP143" s="25"/>
      <c r="LQ143" s="25"/>
      <c r="LR143" s="25"/>
      <c r="LS143" s="25"/>
    </row>
    <row r="144" spans="1:331" s="23" customFormat="1" x14ac:dyDescent="0.25">
      <c r="A144" s="19" t="s">
        <v>120</v>
      </c>
      <c r="B144" s="36" t="s">
        <v>216</v>
      </c>
      <c r="C144" s="19" t="s">
        <v>120</v>
      </c>
      <c r="D144" s="21">
        <v>0</v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>
        <v>63</v>
      </c>
      <c r="O144" s="58">
        <v>45</v>
      </c>
      <c r="P144" s="58">
        <v>153</v>
      </c>
      <c r="Q144" s="58">
        <v>305</v>
      </c>
      <c r="R144" s="58">
        <v>600</v>
      </c>
      <c r="S144" s="58">
        <v>952</v>
      </c>
      <c r="T144" s="58">
        <v>1014</v>
      </c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/>
      <c r="IX144" s="25"/>
      <c r="IY144" s="25"/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</row>
    <row r="145" spans="1:331" s="23" customFormat="1" x14ac:dyDescent="0.25">
      <c r="A145" s="19" t="s">
        <v>121</v>
      </c>
      <c r="B145" s="26" t="s">
        <v>210</v>
      </c>
      <c r="C145" s="19" t="s">
        <v>121</v>
      </c>
      <c r="D145" s="21">
        <v>0</v>
      </c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  <c r="IV145" s="25"/>
      <c r="IW145" s="25"/>
      <c r="IX145" s="25"/>
      <c r="IY145" s="25"/>
      <c r="IZ145" s="25"/>
      <c r="JA145" s="25"/>
      <c r="JB145" s="25"/>
      <c r="JC145" s="25"/>
      <c r="JD145" s="25"/>
      <c r="JE145" s="25"/>
      <c r="JF145" s="25"/>
      <c r="JG145" s="25"/>
      <c r="JH145" s="25"/>
      <c r="JI145" s="25"/>
      <c r="JJ145" s="25"/>
      <c r="JK145" s="25"/>
      <c r="JL145" s="25"/>
      <c r="JM145" s="25"/>
      <c r="JN145" s="25"/>
      <c r="JO145" s="25"/>
      <c r="JP145" s="25"/>
      <c r="JQ145" s="25"/>
      <c r="JR145" s="25"/>
      <c r="JS145" s="25"/>
      <c r="JT145" s="25"/>
      <c r="JU145" s="25"/>
      <c r="JV145" s="25"/>
      <c r="JW145" s="25"/>
      <c r="JX145" s="25"/>
      <c r="JY145" s="25"/>
      <c r="JZ145" s="25"/>
      <c r="KA145" s="25"/>
      <c r="KB145" s="25"/>
      <c r="KC145" s="25"/>
      <c r="KD145" s="25"/>
      <c r="KE145" s="25"/>
      <c r="KF145" s="25"/>
      <c r="KG145" s="25"/>
      <c r="KH145" s="25"/>
      <c r="KI145" s="25"/>
      <c r="KJ145" s="25"/>
      <c r="KK145" s="25"/>
      <c r="KL145" s="25"/>
      <c r="KM145" s="25"/>
      <c r="KN145" s="25"/>
      <c r="KO145" s="25"/>
      <c r="KP145" s="25"/>
      <c r="KQ145" s="25"/>
      <c r="KR145" s="25"/>
      <c r="KS145" s="25"/>
      <c r="KT145" s="25"/>
      <c r="KU145" s="25"/>
      <c r="KV145" s="25"/>
      <c r="KW145" s="25"/>
      <c r="KX145" s="25"/>
      <c r="KY145" s="25"/>
      <c r="KZ145" s="25"/>
      <c r="LA145" s="25"/>
      <c r="LB145" s="25"/>
      <c r="LC145" s="25"/>
      <c r="LD145" s="25"/>
      <c r="LE145" s="25"/>
      <c r="LF145" s="25"/>
      <c r="LG145" s="25"/>
      <c r="LH145" s="25"/>
      <c r="LI145" s="25"/>
      <c r="LJ145" s="25"/>
      <c r="LK145" s="25"/>
      <c r="LL145" s="25"/>
      <c r="LM145" s="25"/>
      <c r="LN145" s="25"/>
      <c r="LO145" s="25"/>
      <c r="LP145" s="25"/>
      <c r="LQ145" s="25"/>
      <c r="LR145" s="25"/>
      <c r="LS145" s="25"/>
    </row>
    <row r="146" spans="1:331" s="23" customFormat="1" x14ac:dyDescent="0.25">
      <c r="A146" s="19" t="s">
        <v>122</v>
      </c>
      <c r="B146" s="36" t="s">
        <v>215</v>
      </c>
      <c r="C146" s="19" t="s">
        <v>122</v>
      </c>
      <c r="D146" s="21">
        <v>0</v>
      </c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/>
      <c r="KB146" s="25"/>
      <c r="KC146" s="25"/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</row>
    <row r="147" spans="1:331" s="23" customFormat="1" x14ac:dyDescent="0.25">
      <c r="A147" s="35" t="s">
        <v>123</v>
      </c>
      <c r="B147" s="36" t="s">
        <v>216</v>
      </c>
      <c r="C147" s="35" t="s">
        <v>123</v>
      </c>
      <c r="D147" s="21">
        <v>0</v>
      </c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  <c r="IV147" s="25"/>
      <c r="IW147" s="25"/>
      <c r="IX147" s="25"/>
      <c r="IY147" s="25"/>
      <c r="IZ147" s="25"/>
      <c r="JA147" s="25"/>
      <c r="JB147" s="25"/>
      <c r="JC147" s="25"/>
      <c r="JD147" s="25"/>
      <c r="JE147" s="25"/>
      <c r="JF147" s="25"/>
      <c r="JG147" s="25"/>
      <c r="JH147" s="25"/>
      <c r="JI147" s="25"/>
      <c r="JJ147" s="25"/>
      <c r="JK147" s="25"/>
      <c r="JL147" s="25"/>
      <c r="JM147" s="25"/>
      <c r="JN147" s="25"/>
      <c r="JO147" s="25"/>
      <c r="JP147" s="25"/>
      <c r="JQ147" s="25"/>
      <c r="JR147" s="25"/>
      <c r="JS147" s="25"/>
      <c r="JT147" s="25"/>
      <c r="JU147" s="25"/>
      <c r="JV147" s="25"/>
      <c r="JW147" s="25"/>
      <c r="JX147" s="25"/>
      <c r="JY147" s="25"/>
      <c r="JZ147" s="25"/>
      <c r="KA147" s="25"/>
      <c r="KB147" s="25"/>
      <c r="KC147" s="25"/>
      <c r="KD147" s="25"/>
      <c r="KE147" s="25"/>
      <c r="KF147" s="25"/>
      <c r="KG147" s="25"/>
      <c r="KH147" s="25"/>
      <c r="KI147" s="25"/>
      <c r="KJ147" s="25"/>
      <c r="KK147" s="25"/>
      <c r="KL147" s="25"/>
      <c r="KM147" s="25"/>
      <c r="KN147" s="25"/>
      <c r="KO147" s="25"/>
      <c r="KP147" s="25"/>
      <c r="KQ147" s="25"/>
      <c r="KR147" s="25"/>
      <c r="KS147" s="25"/>
      <c r="KT147" s="25"/>
      <c r="KU147" s="25"/>
      <c r="KV147" s="25"/>
      <c r="KW147" s="25"/>
      <c r="KX147" s="25"/>
      <c r="KY147" s="25"/>
      <c r="KZ147" s="25"/>
      <c r="LA147" s="25"/>
      <c r="LB147" s="25"/>
      <c r="LC147" s="25"/>
      <c r="LD147" s="25"/>
      <c r="LE147" s="25"/>
      <c r="LF147" s="25"/>
      <c r="LG147" s="25"/>
      <c r="LH147" s="25"/>
      <c r="LI147" s="25"/>
      <c r="LJ147" s="25"/>
      <c r="LK147" s="25"/>
      <c r="LL147" s="25"/>
      <c r="LM147" s="25"/>
      <c r="LN147" s="25"/>
      <c r="LO147" s="25"/>
      <c r="LP147" s="25"/>
      <c r="LQ147" s="25"/>
      <c r="LR147" s="25"/>
      <c r="LS147" s="25"/>
    </row>
    <row r="148" spans="1:331" s="23" customFormat="1" x14ac:dyDescent="0.25">
      <c r="A148" s="19" t="s">
        <v>269</v>
      </c>
      <c r="B148" s="37" t="s">
        <v>228</v>
      </c>
      <c r="C148" s="19" t="s">
        <v>269</v>
      </c>
      <c r="D148" s="21">
        <v>0</v>
      </c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/>
      <c r="KE148" s="25"/>
      <c r="KF148" s="25"/>
      <c r="KG148" s="25"/>
      <c r="KH148" s="25"/>
      <c r="KI148" s="25"/>
      <c r="KJ148" s="25"/>
      <c r="KK148" s="25"/>
      <c r="KL148" s="25"/>
      <c r="KM148" s="25"/>
      <c r="KN148" s="25"/>
      <c r="KO148" s="25"/>
      <c r="KP148" s="25"/>
      <c r="KQ148" s="25"/>
      <c r="KR148" s="25"/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</row>
    <row r="149" spans="1:331" s="23" customFormat="1" x14ac:dyDescent="0.25">
      <c r="A149" s="35" t="s">
        <v>283</v>
      </c>
      <c r="B149" s="37" t="s">
        <v>229</v>
      </c>
      <c r="C149" s="35" t="s">
        <v>283</v>
      </c>
      <c r="D149" s="21">
        <v>0</v>
      </c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/>
      <c r="JJ149" s="25"/>
      <c r="JK149" s="25"/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/>
      <c r="KN149" s="25"/>
      <c r="KO149" s="25"/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</row>
    <row r="150" spans="1:331" s="23" customFormat="1" x14ac:dyDescent="0.25">
      <c r="A150" s="19" t="s">
        <v>124</v>
      </c>
      <c r="B150" s="36" t="s">
        <v>230</v>
      </c>
      <c r="C150" s="19" t="s">
        <v>124</v>
      </c>
      <c r="D150" s="21">
        <v>0</v>
      </c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  <c r="IV150" s="25"/>
      <c r="IW150" s="25"/>
      <c r="IX150" s="25"/>
      <c r="IY150" s="25"/>
      <c r="IZ150" s="25"/>
      <c r="JA150" s="25"/>
      <c r="JB150" s="25"/>
      <c r="JC150" s="25"/>
      <c r="JD150" s="25"/>
      <c r="JE150" s="25"/>
      <c r="JF150" s="25"/>
      <c r="JG150" s="25"/>
      <c r="JH150" s="25"/>
      <c r="JI150" s="25"/>
      <c r="JJ150" s="25"/>
      <c r="JK150" s="25"/>
      <c r="JL150" s="25"/>
      <c r="JM150" s="25"/>
      <c r="JN150" s="25"/>
      <c r="JO150" s="25"/>
      <c r="JP150" s="25"/>
      <c r="JQ150" s="25"/>
      <c r="JR150" s="25"/>
      <c r="JS150" s="25"/>
      <c r="JT150" s="25"/>
      <c r="JU150" s="25"/>
      <c r="JV150" s="25"/>
      <c r="JW150" s="25"/>
      <c r="JX150" s="25"/>
      <c r="JY150" s="25"/>
      <c r="JZ150" s="25"/>
      <c r="KA150" s="25"/>
      <c r="KB150" s="25"/>
      <c r="KC150" s="25"/>
      <c r="KD150" s="25"/>
      <c r="KE150" s="25"/>
      <c r="KF150" s="25"/>
      <c r="KG150" s="25"/>
      <c r="KH150" s="25"/>
      <c r="KI150" s="25"/>
      <c r="KJ150" s="25"/>
      <c r="KK150" s="25"/>
      <c r="KL150" s="25"/>
      <c r="KM150" s="25"/>
      <c r="KN150" s="25"/>
      <c r="KO150" s="25"/>
      <c r="KP150" s="25"/>
      <c r="KQ150" s="25"/>
      <c r="KR150" s="25"/>
      <c r="KS150" s="25"/>
      <c r="KT150" s="25"/>
      <c r="KU150" s="25"/>
      <c r="KV150" s="25"/>
      <c r="KW150" s="25"/>
      <c r="KX150" s="25"/>
      <c r="KY150" s="25"/>
      <c r="KZ150" s="25"/>
      <c r="LA150" s="25"/>
      <c r="LB150" s="25"/>
      <c r="LC150" s="25"/>
      <c r="LD150" s="25"/>
      <c r="LE150" s="25"/>
      <c r="LF150" s="25"/>
      <c r="LG150" s="25"/>
      <c r="LH150" s="25"/>
      <c r="LI150" s="25"/>
      <c r="LJ150" s="25"/>
      <c r="LK150" s="25"/>
      <c r="LL150" s="25"/>
      <c r="LM150" s="25"/>
      <c r="LN150" s="25"/>
      <c r="LO150" s="25"/>
      <c r="LP150" s="25"/>
      <c r="LQ150" s="25"/>
      <c r="LR150" s="25"/>
      <c r="LS150" s="25"/>
    </row>
    <row r="151" spans="1:331" s="1" customFormat="1" x14ac:dyDescent="0.25">
      <c r="A151" s="47"/>
      <c r="B151" s="48" t="s">
        <v>231</v>
      </c>
      <c r="C151" s="47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49"/>
      <c r="KK151" s="49"/>
      <c r="KL151" s="49"/>
      <c r="KM151" s="49"/>
      <c r="KN151" s="49"/>
      <c r="KO151" s="49"/>
      <c r="KP151" s="49"/>
      <c r="KQ151" s="49"/>
      <c r="KR151" s="49"/>
      <c r="KS151" s="49"/>
      <c r="KT151" s="49"/>
      <c r="KU151" s="49"/>
      <c r="KV151" s="49"/>
      <c r="KW151" s="49"/>
      <c r="KX151" s="49"/>
      <c r="KY151" s="49"/>
      <c r="KZ151" s="49"/>
      <c r="LA151" s="49"/>
      <c r="LB151" s="49"/>
      <c r="LC151" s="49"/>
      <c r="LD151" s="49"/>
      <c r="LE151" s="49"/>
      <c r="LF151" s="49"/>
      <c r="LG151" s="49"/>
      <c r="LH151" s="49"/>
      <c r="LI151" s="49"/>
      <c r="LJ151" s="49"/>
      <c r="LK151" s="49"/>
      <c r="LL151" s="49"/>
      <c r="LM151" s="49"/>
      <c r="LN151" s="49"/>
      <c r="LO151" s="49"/>
      <c r="LP151" s="49"/>
      <c r="LQ151" s="49"/>
      <c r="LR151" s="49"/>
      <c r="LS151" s="49"/>
    </row>
    <row r="152" spans="1:331" s="23" customFormat="1" x14ac:dyDescent="0.25">
      <c r="A152" s="35" t="s">
        <v>270</v>
      </c>
      <c r="B152" s="41" t="s">
        <v>232</v>
      </c>
      <c r="C152" s="35" t="s">
        <v>270</v>
      </c>
      <c r="D152" s="21">
        <v>0</v>
      </c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  <c r="IV152" s="25"/>
      <c r="IW152" s="25"/>
      <c r="IX152" s="25"/>
      <c r="IY152" s="25"/>
      <c r="IZ152" s="25"/>
      <c r="JA152" s="25"/>
      <c r="JB152" s="25"/>
      <c r="JC152" s="25"/>
      <c r="JD152" s="25"/>
      <c r="JE152" s="25"/>
      <c r="JF152" s="25"/>
      <c r="JG152" s="25"/>
      <c r="JH152" s="25"/>
      <c r="JI152" s="25"/>
      <c r="JJ152" s="25"/>
      <c r="JK152" s="25"/>
      <c r="JL152" s="25"/>
      <c r="JM152" s="25"/>
      <c r="JN152" s="25"/>
      <c r="JO152" s="25"/>
      <c r="JP152" s="25"/>
      <c r="JQ152" s="25"/>
      <c r="JR152" s="25"/>
      <c r="JS152" s="25"/>
      <c r="JT152" s="25"/>
      <c r="JU152" s="25"/>
      <c r="JV152" s="25"/>
      <c r="JW152" s="25"/>
      <c r="JX152" s="25"/>
      <c r="JY152" s="25"/>
      <c r="JZ152" s="25"/>
      <c r="KA152" s="25"/>
      <c r="KB152" s="25"/>
      <c r="KC152" s="25"/>
      <c r="KD152" s="25"/>
      <c r="KE152" s="25"/>
      <c r="KF152" s="25"/>
      <c r="KG152" s="25"/>
      <c r="KH152" s="25"/>
      <c r="KI152" s="25"/>
      <c r="KJ152" s="25"/>
      <c r="KK152" s="25"/>
      <c r="KL152" s="25"/>
      <c r="KM152" s="25"/>
      <c r="KN152" s="25"/>
      <c r="KO152" s="25"/>
      <c r="KP152" s="25"/>
      <c r="KQ152" s="25"/>
      <c r="KR152" s="25"/>
      <c r="KS152" s="25"/>
      <c r="KT152" s="25"/>
      <c r="KU152" s="25"/>
      <c r="KV152" s="25"/>
      <c r="KW152" s="25"/>
      <c r="KX152" s="25"/>
      <c r="KY152" s="25"/>
      <c r="KZ152" s="25"/>
      <c r="LA152" s="25"/>
      <c r="LB152" s="25"/>
      <c r="LC152" s="25"/>
      <c r="LD152" s="25"/>
      <c r="LE152" s="25"/>
      <c r="LF152" s="25"/>
      <c r="LG152" s="25"/>
      <c r="LH152" s="25"/>
      <c r="LI152" s="25"/>
      <c r="LJ152" s="25"/>
      <c r="LK152" s="25"/>
      <c r="LL152" s="25"/>
      <c r="LM152" s="25"/>
      <c r="LN152" s="25"/>
      <c r="LO152" s="25"/>
      <c r="LP152" s="25"/>
      <c r="LQ152" s="25"/>
      <c r="LR152" s="25"/>
      <c r="LS152" s="25"/>
    </row>
    <row r="153" spans="1:331" s="23" customFormat="1" x14ac:dyDescent="0.25">
      <c r="A153" s="19" t="s">
        <v>271</v>
      </c>
      <c r="B153" s="41" t="s">
        <v>233</v>
      </c>
      <c r="C153" s="19" t="s">
        <v>271</v>
      </c>
      <c r="D153" s="21">
        <v>0</v>
      </c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/>
      <c r="KZ153" s="25"/>
      <c r="LA153" s="25"/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</row>
    <row r="154" spans="1:331" s="1" customFormat="1" x14ac:dyDescent="0.25">
      <c r="A154" s="47"/>
      <c r="B154" s="48" t="str">
        <f>"Assets and Liabilities ("&amp;Reporting_Scale_Name&amp;"s of "&amp;Reporting_Currency_Name&amp;")"</f>
        <v>Assets and Liabilities (Millions of Domestic Currency)</v>
      </c>
      <c r="C154" s="47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49"/>
      <c r="KK154" s="49"/>
      <c r="KL154" s="49"/>
      <c r="KM154" s="49"/>
      <c r="KN154" s="49"/>
      <c r="KO154" s="49"/>
      <c r="KP154" s="49"/>
      <c r="KQ154" s="49"/>
      <c r="KR154" s="49"/>
      <c r="KS154" s="49"/>
      <c r="KT154" s="49"/>
      <c r="KU154" s="49"/>
      <c r="KV154" s="49"/>
      <c r="KW154" s="49"/>
      <c r="KX154" s="49"/>
      <c r="KY154" s="49"/>
      <c r="KZ154" s="49"/>
      <c r="LA154" s="49"/>
      <c r="LB154" s="49"/>
      <c r="LC154" s="49"/>
      <c r="LD154" s="49"/>
      <c r="LE154" s="49"/>
      <c r="LF154" s="49"/>
      <c r="LG154" s="49"/>
      <c r="LH154" s="49"/>
      <c r="LI154" s="49"/>
      <c r="LJ154" s="49"/>
      <c r="LK154" s="49"/>
      <c r="LL154" s="49"/>
      <c r="LM154" s="49"/>
      <c r="LN154" s="49"/>
      <c r="LO154" s="49"/>
      <c r="LP154" s="49"/>
      <c r="LQ154" s="49"/>
      <c r="LR154" s="49"/>
      <c r="LS154" s="49"/>
    </row>
    <row r="155" spans="1:331" s="1" customFormat="1" x14ac:dyDescent="0.25">
      <c r="A155" s="52"/>
      <c r="B155" s="53" t="s">
        <v>201</v>
      </c>
      <c r="C155" s="5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  <c r="IW155" s="49"/>
      <c r="IX155" s="49"/>
      <c r="IY155" s="49"/>
      <c r="IZ155" s="49"/>
      <c r="JA155" s="49"/>
      <c r="JB155" s="49"/>
      <c r="JC155" s="49"/>
      <c r="JD155" s="49"/>
      <c r="JE155" s="49"/>
      <c r="JF155" s="49"/>
      <c r="JG155" s="49"/>
      <c r="JH155" s="49"/>
      <c r="JI155" s="49"/>
      <c r="JJ155" s="49"/>
      <c r="JK155" s="49"/>
      <c r="JL155" s="49"/>
      <c r="JM155" s="49"/>
      <c r="JN155" s="49"/>
      <c r="JO155" s="49"/>
      <c r="JP155" s="49"/>
      <c r="JQ155" s="49"/>
      <c r="JR155" s="49"/>
      <c r="JS155" s="49"/>
      <c r="JT155" s="49"/>
      <c r="JU155" s="49"/>
      <c r="JV155" s="49"/>
      <c r="JW155" s="49"/>
      <c r="JX155" s="49"/>
      <c r="JY155" s="49"/>
      <c r="JZ155" s="49"/>
      <c r="KA155" s="49"/>
      <c r="KB155" s="49"/>
      <c r="KC155" s="49"/>
      <c r="KD155" s="49"/>
      <c r="KE155" s="49"/>
      <c r="KF155" s="49"/>
      <c r="KG155" s="49"/>
      <c r="KH155" s="49"/>
      <c r="KI155" s="49"/>
      <c r="KJ155" s="49"/>
      <c r="KK155" s="49"/>
      <c r="KL155" s="49"/>
      <c r="KM155" s="49"/>
      <c r="KN155" s="49"/>
      <c r="KO155" s="49"/>
      <c r="KP155" s="49"/>
      <c r="KQ155" s="49"/>
      <c r="KR155" s="49"/>
      <c r="KS155" s="49"/>
      <c r="KT155" s="49"/>
      <c r="KU155" s="49"/>
      <c r="KV155" s="49"/>
      <c r="KW155" s="49"/>
      <c r="KX155" s="49"/>
      <c r="KY155" s="49"/>
      <c r="KZ155" s="49"/>
      <c r="LA155" s="49"/>
      <c r="LB155" s="49"/>
      <c r="LC155" s="49"/>
      <c r="LD155" s="49"/>
      <c r="LE155" s="49"/>
      <c r="LF155" s="49"/>
      <c r="LG155" s="49"/>
      <c r="LH155" s="49"/>
      <c r="LI155" s="49"/>
      <c r="LJ155" s="49"/>
      <c r="LK155" s="49"/>
      <c r="LL155" s="49"/>
      <c r="LM155" s="49"/>
      <c r="LN155" s="49"/>
      <c r="LO155" s="49"/>
      <c r="LP155" s="49"/>
      <c r="LQ155" s="49"/>
      <c r="LR155" s="49"/>
      <c r="LS155" s="49"/>
    </row>
    <row r="156" spans="1:331" s="1" customFormat="1" x14ac:dyDescent="0.25">
      <c r="A156" s="47"/>
      <c r="B156" s="51" t="s">
        <v>234</v>
      </c>
      <c r="C156" s="47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  <c r="IW156" s="49"/>
      <c r="IX156" s="49"/>
      <c r="IY156" s="49"/>
      <c r="IZ156" s="49"/>
      <c r="JA156" s="49"/>
      <c r="JB156" s="49"/>
      <c r="JC156" s="49"/>
      <c r="JD156" s="49"/>
      <c r="JE156" s="49"/>
      <c r="JF156" s="49"/>
      <c r="JG156" s="49"/>
      <c r="JH156" s="49"/>
      <c r="JI156" s="49"/>
      <c r="JJ156" s="49"/>
      <c r="JK156" s="49"/>
      <c r="JL156" s="49"/>
      <c r="JM156" s="49"/>
      <c r="JN156" s="49"/>
      <c r="JO156" s="49"/>
      <c r="JP156" s="49"/>
      <c r="JQ156" s="49"/>
      <c r="JR156" s="49"/>
      <c r="JS156" s="49"/>
      <c r="JT156" s="49"/>
      <c r="JU156" s="49"/>
      <c r="JV156" s="49"/>
      <c r="JW156" s="49"/>
      <c r="JX156" s="49"/>
      <c r="JY156" s="49"/>
      <c r="JZ156" s="49"/>
      <c r="KA156" s="49"/>
      <c r="KB156" s="49"/>
      <c r="KC156" s="49"/>
      <c r="KD156" s="49"/>
      <c r="KE156" s="49"/>
      <c r="KF156" s="49"/>
      <c r="KG156" s="49"/>
      <c r="KH156" s="49"/>
      <c r="KI156" s="49"/>
      <c r="KJ156" s="49"/>
      <c r="KK156" s="49"/>
      <c r="KL156" s="49"/>
      <c r="KM156" s="49"/>
      <c r="KN156" s="49"/>
      <c r="KO156" s="49"/>
      <c r="KP156" s="49"/>
      <c r="KQ156" s="49"/>
      <c r="KR156" s="49"/>
      <c r="KS156" s="49"/>
      <c r="KT156" s="49"/>
      <c r="KU156" s="49"/>
      <c r="KV156" s="49"/>
      <c r="KW156" s="49"/>
      <c r="KX156" s="49"/>
      <c r="KY156" s="49"/>
      <c r="KZ156" s="49"/>
      <c r="LA156" s="49"/>
      <c r="LB156" s="49"/>
      <c r="LC156" s="49"/>
      <c r="LD156" s="49"/>
      <c r="LE156" s="49"/>
      <c r="LF156" s="49"/>
      <c r="LG156" s="49"/>
      <c r="LH156" s="49"/>
      <c r="LI156" s="49"/>
      <c r="LJ156" s="49"/>
      <c r="LK156" s="49"/>
      <c r="LL156" s="49"/>
      <c r="LM156" s="49"/>
      <c r="LN156" s="49"/>
      <c r="LO156" s="49"/>
      <c r="LP156" s="49"/>
      <c r="LQ156" s="49"/>
      <c r="LR156" s="49"/>
      <c r="LS156" s="49"/>
    </row>
    <row r="157" spans="1:331" s="23" customFormat="1" x14ac:dyDescent="0.25">
      <c r="A157" s="27"/>
      <c r="B157" s="34"/>
      <c r="C157" s="27"/>
      <c r="D157" s="21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/>
      <c r="LL157" s="25"/>
      <c r="LM157" s="25"/>
      <c r="LN157" s="25"/>
      <c r="LO157" s="25"/>
      <c r="LP157" s="25"/>
      <c r="LQ157" s="25"/>
      <c r="LR157" s="25"/>
      <c r="LS157" s="25"/>
    </row>
    <row r="158" spans="1:331" s="23" customFormat="1" x14ac:dyDescent="0.25">
      <c r="A158" s="42" t="s">
        <v>171</v>
      </c>
      <c r="B158" s="20" t="s">
        <v>186</v>
      </c>
      <c r="C158" s="42" t="s">
        <v>171</v>
      </c>
      <c r="D158" s="21">
        <v>6</v>
      </c>
      <c r="E158" s="58" t="s">
        <v>251</v>
      </c>
      <c r="F158" s="58" t="s">
        <v>251</v>
      </c>
      <c r="G158" s="58" t="s">
        <v>251</v>
      </c>
      <c r="H158" s="58" t="s">
        <v>251</v>
      </c>
      <c r="I158" s="58" t="s">
        <v>251</v>
      </c>
      <c r="J158" s="58" t="s">
        <v>251</v>
      </c>
      <c r="K158" s="58" t="s">
        <v>251</v>
      </c>
      <c r="L158" s="58" t="s">
        <v>251</v>
      </c>
      <c r="M158" s="58" t="s">
        <v>251</v>
      </c>
      <c r="N158" s="58" t="s">
        <v>251</v>
      </c>
      <c r="O158" s="58" t="s">
        <v>251</v>
      </c>
      <c r="P158" s="58" t="s">
        <v>251</v>
      </c>
      <c r="Q158" s="58" t="s">
        <v>251</v>
      </c>
      <c r="R158" s="58" t="s">
        <v>251</v>
      </c>
      <c r="S158" s="58" t="s">
        <v>251</v>
      </c>
      <c r="T158" s="58" t="s">
        <v>251</v>
      </c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  <c r="IV158" s="25"/>
      <c r="IW158" s="25"/>
      <c r="IX158" s="25"/>
      <c r="IY158" s="25"/>
      <c r="IZ158" s="25"/>
      <c r="JA158" s="25"/>
      <c r="JB158" s="25"/>
      <c r="JC158" s="25"/>
      <c r="JD158" s="25"/>
      <c r="JE158" s="25"/>
      <c r="JF158" s="25"/>
      <c r="JG158" s="25"/>
      <c r="JH158" s="25"/>
      <c r="JI158" s="25"/>
      <c r="JJ158" s="25"/>
      <c r="JK158" s="25"/>
      <c r="JL158" s="25"/>
      <c r="JM158" s="25"/>
      <c r="JN158" s="25"/>
      <c r="JO158" s="25"/>
      <c r="JP158" s="25"/>
      <c r="JQ158" s="25"/>
      <c r="JR158" s="25"/>
      <c r="JS158" s="25"/>
      <c r="JT158" s="25"/>
      <c r="JU158" s="25"/>
      <c r="JV158" s="25"/>
      <c r="JW158" s="25"/>
      <c r="JX158" s="25"/>
      <c r="JY158" s="25"/>
      <c r="JZ158" s="25"/>
      <c r="KA158" s="25"/>
      <c r="KB158" s="25"/>
      <c r="KC158" s="25"/>
      <c r="KD158" s="25"/>
      <c r="KE158" s="25"/>
      <c r="KF158" s="25"/>
      <c r="KG158" s="25"/>
      <c r="KH158" s="25"/>
      <c r="KI158" s="25"/>
      <c r="KJ158" s="25"/>
      <c r="KK158" s="25"/>
      <c r="KL158" s="25"/>
      <c r="KM158" s="25"/>
      <c r="KN158" s="25"/>
      <c r="KO158" s="25"/>
      <c r="KP158" s="25"/>
      <c r="KQ158" s="25"/>
      <c r="KR158" s="25"/>
      <c r="KS158" s="25"/>
      <c r="KT158" s="25"/>
      <c r="KU158" s="25"/>
      <c r="KV158" s="25"/>
      <c r="KW158" s="25"/>
      <c r="KX158" s="25"/>
      <c r="KY158" s="25"/>
      <c r="KZ158" s="25"/>
      <c r="LA158" s="25"/>
      <c r="LB158" s="25"/>
      <c r="LC158" s="25"/>
      <c r="LD158" s="25"/>
      <c r="LE158" s="25"/>
      <c r="LF158" s="25"/>
      <c r="LG158" s="25"/>
      <c r="LH158" s="25"/>
      <c r="LI158" s="25"/>
      <c r="LJ158" s="25"/>
      <c r="LK158" s="25"/>
      <c r="LL158" s="25"/>
      <c r="LM158" s="25"/>
      <c r="LN158" s="25"/>
      <c r="LO158" s="25"/>
      <c r="LP158" s="25"/>
      <c r="LQ158" s="25"/>
      <c r="LR158" s="25"/>
      <c r="LS158" s="25"/>
    </row>
    <row r="159" spans="1:331" s="23" customFormat="1" x14ac:dyDescent="0.25">
      <c r="A159" s="19" t="s">
        <v>125</v>
      </c>
      <c r="B159" s="24" t="s">
        <v>187</v>
      </c>
      <c r="C159" s="19" t="s">
        <v>125</v>
      </c>
      <c r="D159" s="21">
        <v>6</v>
      </c>
      <c r="E159" s="58">
        <v>35843</v>
      </c>
      <c r="F159" s="58">
        <v>40329</v>
      </c>
      <c r="G159" s="58">
        <v>42853</v>
      </c>
      <c r="H159" s="58">
        <v>49691</v>
      </c>
      <c r="I159" s="58">
        <v>56788</v>
      </c>
      <c r="J159" s="58">
        <v>57195</v>
      </c>
      <c r="K159" s="58">
        <v>52631</v>
      </c>
      <c r="L159" s="58">
        <v>52042</v>
      </c>
      <c r="M159" s="58">
        <v>52370</v>
      </c>
      <c r="N159" s="58">
        <v>61173</v>
      </c>
      <c r="O159" s="58">
        <v>64802</v>
      </c>
      <c r="P159" s="58">
        <v>72528</v>
      </c>
      <c r="Q159" s="58">
        <v>80436</v>
      </c>
      <c r="R159" s="58">
        <v>86508</v>
      </c>
      <c r="S159" s="58">
        <v>101318</v>
      </c>
      <c r="T159" s="58">
        <v>104312</v>
      </c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/>
      <c r="JA159" s="25"/>
      <c r="JB159" s="25"/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</row>
    <row r="160" spans="1:331" s="23" customFormat="1" x14ac:dyDescent="0.25">
      <c r="A160" s="35" t="s">
        <v>126</v>
      </c>
      <c r="B160" s="36" t="s">
        <v>235</v>
      </c>
      <c r="C160" s="35" t="s">
        <v>126</v>
      </c>
      <c r="D160" s="21">
        <v>6</v>
      </c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</row>
    <row r="161" spans="1:331" s="23" customFormat="1" x14ac:dyDescent="0.25">
      <c r="A161" s="19" t="s">
        <v>127</v>
      </c>
      <c r="B161" s="36" t="s">
        <v>236</v>
      </c>
      <c r="C161" s="19" t="s">
        <v>127</v>
      </c>
      <c r="D161" s="21">
        <v>6</v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  <c r="IV161" s="25"/>
      <c r="IW161" s="25"/>
      <c r="IX161" s="25"/>
      <c r="IY161" s="25"/>
      <c r="IZ161" s="25"/>
      <c r="JA161" s="25"/>
      <c r="JB161" s="25"/>
      <c r="JC161" s="25"/>
      <c r="JD161" s="25"/>
      <c r="JE161" s="25"/>
      <c r="JF161" s="25"/>
      <c r="JG161" s="25"/>
      <c r="JH161" s="25"/>
      <c r="JI161" s="25"/>
      <c r="JJ161" s="25"/>
      <c r="JK161" s="25"/>
      <c r="JL161" s="25"/>
      <c r="JM161" s="25"/>
      <c r="JN161" s="25"/>
      <c r="JO161" s="25"/>
      <c r="JP161" s="25"/>
      <c r="JQ161" s="25"/>
      <c r="JR161" s="25"/>
      <c r="JS161" s="25"/>
      <c r="JT161" s="25"/>
      <c r="JU161" s="25"/>
      <c r="JV161" s="25"/>
      <c r="JW161" s="25"/>
      <c r="JX161" s="25"/>
      <c r="JY161" s="25"/>
      <c r="JZ161" s="25"/>
      <c r="KA161" s="25"/>
      <c r="KB161" s="25"/>
      <c r="KC161" s="25"/>
      <c r="KD161" s="25"/>
      <c r="KE161" s="25"/>
      <c r="KF161" s="25"/>
      <c r="KG161" s="25"/>
      <c r="KH161" s="25"/>
      <c r="KI161" s="25"/>
      <c r="KJ161" s="25"/>
      <c r="KK161" s="25"/>
      <c r="KL161" s="25"/>
      <c r="KM161" s="25"/>
      <c r="KN161" s="25"/>
      <c r="KO161" s="25"/>
      <c r="KP161" s="25"/>
      <c r="KQ161" s="25"/>
      <c r="KR161" s="25"/>
      <c r="KS161" s="25"/>
      <c r="KT161" s="25"/>
      <c r="KU161" s="25"/>
      <c r="KV161" s="25"/>
      <c r="KW161" s="25"/>
      <c r="KX161" s="25"/>
      <c r="KY161" s="25"/>
      <c r="KZ161" s="25"/>
      <c r="LA161" s="25"/>
      <c r="LB161" s="25"/>
      <c r="LC161" s="25"/>
      <c r="LD161" s="25"/>
      <c r="LE161" s="25"/>
      <c r="LF161" s="25"/>
      <c r="LG161" s="25"/>
      <c r="LH161" s="25"/>
      <c r="LI161" s="25"/>
      <c r="LJ161" s="25"/>
      <c r="LK161" s="25"/>
      <c r="LL161" s="25"/>
      <c r="LM161" s="25"/>
      <c r="LN161" s="25"/>
      <c r="LO161" s="25"/>
      <c r="LP161" s="25"/>
      <c r="LQ161" s="25"/>
      <c r="LR161" s="25"/>
      <c r="LS161" s="25"/>
    </row>
    <row r="162" spans="1:331" s="23" customFormat="1" x14ac:dyDescent="0.25">
      <c r="A162" s="35" t="s">
        <v>272</v>
      </c>
      <c r="B162" s="37" t="s">
        <v>237</v>
      </c>
      <c r="C162" s="35" t="s">
        <v>272</v>
      </c>
      <c r="D162" s="21">
        <v>6</v>
      </c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</row>
    <row r="163" spans="1:331" s="23" customFormat="1" x14ac:dyDescent="0.25">
      <c r="A163" s="19" t="s">
        <v>284</v>
      </c>
      <c r="B163" s="37" t="s">
        <v>238</v>
      </c>
      <c r="C163" s="19" t="s">
        <v>284</v>
      </c>
      <c r="D163" s="21">
        <v>6</v>
      </c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</row>
    <row r="164" spans="1:331" s="23" customFormat="1" x14ac:dyDescent="0.25">
      <c r="A164" s="35" t="s">
        <v>128</v>
      </c>
      <c r="B164" s="24" t="s">
        <v>188</v>
      </c>
      <c r="C164" s="35" t="s">
        <v>128</v>
      </c>
      <c r="D164" s="21">
        <v>6</v>
      </c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</row>
    <row r="165" spans="1:331" s="23" customFormat="1" x14ac:dyDescent="0.25">
      <c r="A165" s="19" t="s">
        <v>129</v>
      </c>
      <c r="B165" s="36" t="s">
        <v>235</v>
      </c>
      <c r="C165" s="19" t="s">
        <v>129</v>
      </c>
      <c r="D165" s="21">
        <v>6</v>
      </c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</row>
    <row r="166" spans="1:331" s="23" customFormat="1" x14ac:dyDescent="0.25">
      <c r="A166" s="35" t="s">
        <v>130</v>
      </c>
      <c r="B166" s="36" t="s">
        <v>236</v>
      </c>
      <c r="C166" s="35" t="s">
        <v>130</v>
      </c>
      <c r="D166" s="21">
        <v>6</v>
      </c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  <c r="IV166" s="25"/>
      <c r="IW166" s="25"/>
      <c r="IX166" s="25"/>
      <c r="IY166" s="25"/>
      <c r="IZ166" s="25"/>
      <c r="JA166" s="25"/>
      <c r="JB166" s="25"/>
      <c r="JC166" s="25"/>
      <c r="JD166" s="25"/>
      <c r="JE166" s="25"/>
      <c r="JF166" s="25"/>
      <c r="JG166" s="25"/>
      <c r="JH166" s="25"/>
      <c r="JI166" s="25"/>
      <c r="JJ166" s="25"/>
      <c r="JK166" s="25"/>
      <c r="JL166" s="25"/>
      <c r="JM166" s="25"/>
      <c r="JN166" s="25"/>
      <c r="JO166" s="25"/>
      <c r="JP166" s="25"/>
      <c r="JQ166" s="25"/>
      <c r="JR166" s="25"/>
      <c r="JS166" s="25"/>
      <c r="JT166" s="25"/>
      <c r="JU166" s="25"/>
      <c r="JV166" s="25"/>
      <c r="JW166" s="25"/>
      <c r="JX166" s="25"/>
      <c r="JY166" s="25"/>
      <c r="JZ166" s="25"/>
      <c r="KA166" s="25"/>
      <c r="KB166" s="25"/>
      <c r="KC166" s="25"/>
      <c r="KD166" s="25"/>
      <c r="KE166" s="25"/>
      <c r="KF166" s="25"/>
      <c r="KG166" s="25"/>
      <c r="KH166" s="25"/>
      <c r="KI166" s="25"/>
      <c r="KJ166" s="25"/>
      <c r="KK166" s="25"/>
      <c r="KL166" s="25"/>
      <c r="KM166" s="25"/>
      <c r="KN166" s="25"/>
      <c r="KO166" s="25"/>
      <c r="KP166" s="25"/>
      <c r="KQ166" s="25"/>
      <c r="KR166" s="25"/>
      <c r="KS166" s="25"/>
      <c r="KT166" s="25"/>
      <c r="KU166" s="25"/>
      <c r="KV166" s="25"/>
      <c r="KW166" s="25"/>
      <c r="KX166" s="25"/>
      <c r="KY166" s="25"/>
      <c r="KZ166" s="25"/>
      <c r="LA166" s="25"/>
      <c r="LB166" s="25"/>
      <c r="LC166" s="25"/>
      <c r="LD166" s="25"/>
      <c r="LE166" s="25"/>
      <c r="LF166" s="25"/>
      <c r="LG166" s="25"/>
      <c r="LH166" s="25"/>
      <c r="LI166" s="25"/>
      <c r="LJ166" s="25"/>
      <c r="LK166" s="25"/>
      <c r="LL166" s="25"/>
      <c r="LM166" s="25"/>
      <c r="LN166" s="25"/>
      <c r="LO166" s="25"/>
      <c r="LP166" s="25"/>
      <c r="LQ166" s="25"/>
      <c r="LR166" s="25"/>
      <c r="LS166" s="25"/>
    </row>
    <row r="167" spans="1:331" s="23" customFormat="1" x14ac:dyDescent="0.25">
      <c r="A167" s="19" t="s">
        <v>131</v>
      </c>
      <c r="B167" s="24" t="s">
        <v>194</v>
      </c>
      <c r="C167" s="19" t="s">
        <v>131</v>
      </c>
      <c r="D167" s="21">
        <v>6</v>
      </c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/>
      <c r="JG167" s="25"/>
      <c r="JH167" s="25"/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</row>
    <row r="168" spans="1:331" s="23" customFormat="1" x14ac:dyDescent="0.25">
      <c r="A168" s="35" t="s">
        <v>132</v>
      </c>
      <c r="B168" s="36" t="s">
        <v>235</v>
      </c>
      <c r="C168" s="35" t="s">
        <v>132</v>
      </c>
      <c r="D168" s="21">
        <v>6</v>
      </c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  <c r="IV168" s="25"/>
      <c r="IW168" s="25"/>
      <c r="IX168" s="25"/>
      <c r="IY168" s="25"/>
      <c r="IZ168" s="25"/>
      <c r="JA168" s="25"/>
      <c r="JB168" s="25"/>
      <c r="JC168" s="25"/>
      <c r="JD168" s="25"/>
      <c r="JE168" s="25"/>
      <c r="JF168" s="25"/>
      <c r="JG168" s="25"/>
      <c r="JH168" s="25"/>
      <c r="JI168" s="25"/>
      <c r="JJ168" s="25"/>
      <c r="JK168" s="25"/>
      <c r="JL168" s="25"/>
      <c r="JM168" s="25"/>
      <c r="JN168" s="25"/>
      <c r="JO168" s="25"/>
      <c r="JP168" s="25"/>
      <c r="JQ168" s="25"/>
      <c r="JR168" s="25"/>
      <c r="JS168" s="25"/>
      <c r="JT168" s="25"/>
      <c r="JU168" s="25"/>
      <c r="JV168" s="25"/>
      <c r="JW168" s="25"/>
      <c r="JX168" s="25"/>
      <c r="JY168" s="25"/>
      <c r="JZ168" s="25"/>
      <c r="KA168" s="25"/>
      <c r="KB168" s="25"/>
      <c r="KC168" s="25"/>
      <c r="KD168" s="25"/>
      <c r="KE168" s="25"/>
      <c r="KF168" s="25"/>
      <c r="KG168" s="25"/>
      <c r="KH168" s="25"/>
      <c r="KI168" s="25"/>
      <c r="KJ168" s="25"/>
      <c r="KK168" s="25"/>
      <c r="KL168" s="25"/>
      <c r="KM168" s="25"/>
      <c r="KN168" s="25"/>
      <c r="KO168" s="25"/>
      <c r="KP168" s="25"/>
      <c r="KQ168" s="25"/>
      <c r="KR168" s="25"/>
      <c r="KS168" s="25"/>
      <c r="KT168" s="25"/>
      <c r="KU168" s="25"/>
      <c r="KV168" s="25"/>
      <c r="KW168" s="25"/>
      <c r="KX168" s="25"/>
      <c r="KY168" s="25"/>
      <c r="KZ168" s="25"/>
      <c r="LA168" s="25"/>
      <c r="LB168" s="25"/>
      <c r="LC168" s="25"/>
      <c r="LD168" s="25"/>
      <c r="LE168" s="25"/>
      <c r="LF168" s="25"/>
      <c r="LG168" s="25"/>
      <c r="LH168" s="25"/>
      <c r="LI168" s="25"/>
      <c r="LJ168" s="25"/>
      <c r="LK168" s="25"/>
      <c r="LL168" s="25"/>
      <c r="LM168" s="25"/>
      <c r="LN168" s="25"/>
      <c r="LO168" s="25"/>
      <c r="LP168" s="25"/>
      <c r="LQ168" s="25"/>
      <c r="LR168" s="25"/>
      <c r="LS168" s="25"/>
    </row>
    <row r="169" spans="1:331" s="23" customFormat="1" x14ac:dyDescent="0.25">
      <c r="A169" s="19" t="s">
        <v>133</v>
      </c>
      <c r="B169" s="36" t="s">
        <v>236</v>
      </c>
      <c r="C169" s="19" t="s">
        <v>133</v>
      </c>
      <c r="D169" s="21">
        <v>6</v>
      </c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/>
      <c r="KK169" s="25"/>
      <c r="KL169" s="25"/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</row>
    <row r="170" spans="1:331" s="23" customFormat="1" x14ac:dyDescent="0.25">
      <c r="A170" s="35" t="s">
        <v>134</v>
      </c>
      <c r="B170" s="24" t="s">
        <v>190</v>
      </c>
      <c r="C170" s="35" t="s">
        <v>134</v>
      </c>
      <c r="D170" s="21">
        <v>6</v>
      </c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  <c r="IV170" s="25"/>
      <c r="IW170" s="25"/>
      <c r="IX170" s="25"/>
      <c r="IY170" s="25"/>
      <c r="IZ170" s="25"/>
      <c r="JA170" s="25"/>
      <c r="JB170" s="25"/>
      <c r="JC170" s="25"/>
      <c r="JD170" s="25"/>
      <c r="JE170" s="25"/>
      <c r="JF170" s="25"/>
      <c r="JG170" s="25"/>
      <c r="JH170" s="25"/>
      <c r="JI170" s="25"/>
      <c r="JJ170" s="25"/>
      <c r="JK170" s="25"/>
      <c r="JL170" s="25"/>
      <c r="JM170" s="25"/>
      <c r="JN170" s="25"/>
      <c r="JO170" s="25"/>
      <c r="JP170" s="25"/>
      <c r="JQ170" s="25"/>
      <c r="JR170" s="25"/>
      <c r="JS170" s="25"/>
      <c r="JT170" s="25"/>
      <c r="JU170" s="25"/>
      <c r="JV170" s="25"/>
      <c r="JW170" s="25"/>
      <c r="JX170" s="25"/>
      <c r="JY170" s="25"/>
      <c r="JZ170" s="25"/>
      <c r="KA170" s="25"/>
      <c r="KB170" s="25"/>
      <c r="KC170" s="25"/>
      <c r="KD170" s="25"/>
      <c r="KE170" s="25"/>
      <c r="KF170" s="25"/>
      <c r="KG170" s="25"/>
      <c r="KH170" s="25"/>
      <c r="KI170" s="25"/>
      <c r="KJ170" s="25"/>
      <c r="KK170" s="25"/>
      <c r="KL170" s="25"/>
      <c r="KM170" s="25"/>
      <c r="KN170" s="25"/>
      <c r="KO170" s="25"/>
      <c r="KP170" s="25"/>
      <c r="KQ170" s="25"/>
      <c r="KR170" s="25"/>
      <c r="KS170" s="25"/>
      <c r="KT170" s="25"/>
      <c r="KU170" s="25"/>
      <c r="KV170" s="25"/>
      <c r="KW170" s="25"/>
      <c r="KX170" s="25"/>
      <c r="KY170" s="25"/>
      <c r="KZ170" s="25"/>
      <c r="LA170" s="25"/>
      <c r="LB170" s="25"/>
      <c r="LC170" s="25"/>
      <c r="LD170" s="25"/>
      <c r="LE170" s="25"/>
      <c r="LF170" s="25"/>
      <c r="LG170" s="25"/>
      <c r="LH170" s="25"/>
      <c r="LI170" s="25"/>
      <c r="LJ170" s="25"/>
      <c r="LK170" s="25"/>
      <c r="LL170" s="25"/>
      <c r="LM170" s="25"/>
      <c r="LN170" s="25"/>
      <c r="LO170" s="25"/>
      <c r="LP170" s="25"/>
      <c r="LQ170" s="25"/>
      <c r="LR170" s="25"/>
      <c r="LS170" s="25"/>
    </row>
    <row r="171" spans="1:331" s="23" customFormat="1" x14ac:dyDescent="0.25">
      <c r="A171" s="19" t="s">
        <v>135</v>
      </c>
      <c r="B171" s="36" t="s">
        <v>235</v>
      </c>
      <c r="C171" s="19" t="s">
        <v>135</v>
      </c>
      <c r="D171" s="21">
        <v>6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</row>
    <row r="172" spans="1:331" s="23" customFormat="1" x14ac:dyDescent="0.25">
      <c r="A172" s="35" t="s">
        <v>136</v>
      </c>
      <c r="B172" s="36" t="s">
        <v>236</v>
      </c>
      <c r="C172" s="35" t="s">
        <v>136</v>
      </c>
      <c r="D172" s="21">
        <v>6</v>
      </c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  <c r="IV172" s="25"/>
      <c r="IW172" s="25"/>
      <c r="IX172" s="25"/>
      <c r="IY172" s="25"/>
      <c r="IZ172" s="25"/>
      <c r="JA172" s="25"/>
      <c r="JB172" s="25"/>
      <c r="JC172" s="25"/>
      <c r="JD172" s="25"/>
      <c r="JE172" s="25"/>
      <c r="JF172" s="25"/>
      <c r="JG172" s="25"/>
      <c r="JH172" s="25"/>
      <c r="JI172" s="25"/>
      <c r="JJ172" s="25"/>
      <c r="JK172" s="25"/>
      <c r="JL172" s="25"/>
      <c r="JM172" s="25"/>
      <c r="JN172" s="25"/>
      <c r="JO172" s="25"/>
      <c r="JP172" s="25"/>
      <c r="JQ172" s="25"/>
      <c r="JR172" s="25"/>
      <c r="JS172" s="25"/>
      <c r="JT172" s="25"/>
      <c r="JU172" s="25"/>
      <c r="JV172" s="25"/>
      <c r="JW172" s="25"/>
      <c r="JX172" s="25"/>
      <c r="JY172" s="25"/>
      <c r="JZ172" s="25"/>
      <c r="KA172" s="25"/>
      <c r="KB172" s="25"/>
      <c r="KC172" s="25"/>
      <c r="KD172" s="25"/>
      <c r="KE172" s="25"/>
      <c r="KF172" s="25"/>
      <c r="KG172" s="25"/>
      <c r="KH172" s="25"/>
      <c r="KI172" s="25"/>
      <c r="KJ172" s="25"/>
      <c r="KK172" s="25"/>
      <c r="KL172" s="25"/>
      <c r="KM172" s="25"/>
      <c r="KN172" s="25"/>
      <c r="KO172" s="25"/>
      <c r="KP172" s="25"/>
      <c r="KQ172" s="25"/>
      <c r="KR172" s="25"/>
      <c r="KS172" s="25"/>
      <c r="KT172" s="25"/>
      <c r="KU172" s="25"/>
      <c r="KV172" s="25"/>
      <c r="KW172" s="25"/>
      <c r="KX172" s="25"/>
      <c r="KY172" s="25"/>
      <c r="KZ172" s="25"/>
      <c r="LA172" s="25"/>
      <c r="LB172" s="25"/>
      <c r="LC172" s="25"/>
      <c r="LD172" s="25"/>
      <c r="LE172" s="25"/>
      <c r="LF172" s="25"/>
      <c r="LG172" s="25"/>
      <c r="LH172" s="25"/>
      <c r="LI172" s="25"/>
      <c r="LJ172" s="25"/>
      <c r="LK172" s="25"/>
      <c r="LL172" s="25"/>
      <c r="LM172" s="25"/>
      <c r="LN172" s="25"/>
      <c r="LO172" s="25"/>
      <c r="LP172" s="25"/>
      <c r="LQ172" s="25"/>
      <c r="LR172" s="25"/>
      <c r="LS172" s="25"/>
    </row>
    <row r="173" spans="1:331" s="23" customFormat="1" x14ac:dyDescent="0.25">
      <c r="A173" s="19" t="s">
        <v>172</v>
      </c>
      <c r="B173" s="20" t="s">
        <v>207</v>
      </c>
      <c r="C173" s="19" t="s">
        <v>172</v>
      </c>
      <c r="D173" s="21">
        <v>6</v>
      </c>
      <c r="E173" s="58" t="s">
        <v>251</v>
      </c>
      <c r="F173" s="58" t="s">
        <v>251</v>
      </c>
      <c r="G173" s="58" t="s">
        <v>251</v>
      </c>
      <c r="H173" s="58" t="s">
        <v>251</v>
      </c>
      <c r="I173" s="58" t="s">
        <v>251</v>
      </c>
      <c r="J173" s="58" t="s">
        <v>251</v>
      </c>
      <c r="K173" s="58" t="s">
        <v>251</v>
      </c>
      <c r="L173" s="58" t="s">
        <v>251</v>
      </c>
      <c r="M173" s="58" t="s">
        <v>251</v>
      </c>
      <c r="N173" s="58" t="s">
        <v>251</v>
      </c>
      <c r="O173" s="58" t="s">
        <v>251</v>
      </c>
      <c r="P173" s="58" t="s">
        <v>251</v>
      </c>
      <c r="Q173" s="58" t="s">
        <v>251</v>
      </c>
      <c r="R173" s="58" t="s">
        <v>251</v>
      </c>
      <c r="S173" s="58" t="s">
        <v>251</v>
      </c>
      <c r="T173" s="58" t="s">
        <v>251</v>
      </c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/>
      <c r="JG173" s="25"/>
      <c r="JH173" s="25"/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</row>
    <row r="174" spans="1:331" s="23" customFormat="1" x14ac:dyDescent="0.25">
      <c r="A174" s="35" t="s">
        <v>137</v>
      </c>
      <c r="B174" s="43" t="s">
        <v>239</v>
      </c>
      <c r="C174" s="35" t="s">
        <v>137</v>
      </c>
      <c r="D174" s="21">
        <v>6</v>
      </c>
      <c r="E174" s="58"/>
      <c r="F174" s="58"/>
      <c r="G174" s="58"/>
      <c r="H174" s="58"/>
      <c r="I174" s="58">
        <v>177</v>
      </c>
      <c r="J174" s="58">
        <v>216</v>
      </c>
      <c r="K174" s="58">
        <v>182</v>
      </c>
      <c r="L174" s="58">
        <v>186</v>
      </c>
      <c r="M174" s="58">
        <v>114</v>
      </c>
      <c r="N174" s="58">
        <v>13</v>
      </c>
      <c r="O174" s="58">
        <v>217</v>
      </c>
      <c r="P174" s="58">
        <v>912</v>
      </c>
      <c r="Q174" s="58">
        <v>263</v>
      </c>
      <c r="R174" s="58">
        <v>766</v>
      </c>
      <c r="S174" s="58">
        <v>1191</v>
      </c>
      <c r="T174" s="58">
        <v>1490</v>
      </c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  <c r="IV174" s="25"/>
      <c r="IW174" s="25"/>
      <c r="IX174" s="25"/>
      <c r="IY174" s="25"/>
      <c r="IZ174" s="25"/>
      <c r="JA174" s="25"/>
      <c r="JB174" s="25"/>
      <c r="JC174" s="25"/>
      <c r="JD174" s="25"/>
      <c r="JE174" s="25"/>
      <c r="JF174" s="25"/>
      <c r="JG174" s="25"/>
      <c r="JH174" s="25"/>
      <c r="JI174" s="25"/>
      <c r="JJ174" s="25"/>
      <c r="JK174" s="25"/>
      <c r="JL174" s="25"/>
      <c r="JM174" s="25"/>
      <c r="JN174" s="25"/>
      <c r="JO174" s="25"/>
      <c r="JP174" s="25"/>
      <c r="JQ174" s="25"/>
      <c r="JR174" s="25"/>
      <c r="JS174" s="25"/>
      <c r="JT174" s="25"/>
      <c r="JU174" s="25"/>
      <c r="JV174" s="25"/>
      <c r="JW174" s="25"/>
      <c r="JX174" s="25"/>
      <c r="JY174" s="25"/>
      <c r="JZ174" s="25"/>
      <c r="KA174" s="25"/>
      <c r="KB174" s="25"/>
      <c r="KC174" s="25"/>
      <c r="KD174" s="25"/>
      <c r="KE174" s="25"/>
      <c r="KF174" s="25"/>
      <c r="KG174" s="25"/>
      <c r="KH174" s="25"/>
      <c r="KI174" s="25"/>
      <c r="KJ174" s="25"/>
      <c r="KK174" s="25"/>
      <c r="KL174" s="25"/>
      <c r="KM174" s="25"/>
      <c r="KN174" s="25"/>
      <c r="KO174" s="25"/>
      <c r="KP174" s="25"/>
      <c r="KQ174" s="25"/>
      <c r="KR174" s="25"/>
      <c r="KS174" s="25"/>
      <c r="KT174" s="25"/>
      <c r="KU174" s="25"/>
      <c r="KV174" s="25"/>
      <c r="KW174" s="25"/>
      <c r="KX174" s="25"/>
      <c r="KY174" s="25"/>
      <c r="KZ174" s="25"/>
      <c r="LA174" s="25"/>
      <c r="LB174" s="25"/>
      <c r="LC174" s="25"/>
      <c r="LD174" s="25"/>
      <c r="LE174" s="25"/>
      <c r="LF174" s="25"/>
      <c r="LG174" s="25"/>
      <c r="LH174" s="25"/>
      <c r="LI174" s="25"/>
      <c r="LJ174" s="25"/>
      <c r="LK174" s="25"/>
      <c r="LL174" s="25"/>
      <c r="LM174" s="25"/>
      <c r="LN174" s="25"/>
      <c r="LO174" s="25"/>
      <c r="LP174" s="25"/>
      <c r="LQ174" s="25"/>
      <c r="LR174" s="25"/>
      <c r="LS174" s="25"/>
    </row>
    <row r="175" spans="1:331" s="23" customFormat="1" x14ac:dyDescent="0.25">
      <c r="A175" s="19" t="s">
        <v>138</v>
      </c>
      <c r="B175" s="36" t="s">
        <v>240</v>
      </c>
      <c r="C175" s="19" t="s">
        <v>138</v>
      </c>
      <c r="D175" s="21">
        <v>6</v>
      </c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/>
      <c r="KH175" s="25"/>
      <c r="KI175" s="25"/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</row>
    <row r="176" spans="1:331" s="23" customFormat="1" x14ac:dyDescent="0.25">
      <c r="A176" s="35" t="s">
        <v>139</v>
      </c>
      <c r="B176" s="36" t="s">
        <v>241</v>
      </c>
      <c r="C176" s="35" t="s">
        <v>139</v>
      </c>
      <c r="D176" s="21">
        <v>6</v>
      </c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  <c r="IV176" s="25"/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</row>
    <row r="177" spans="1:331" s="23" customFormat="1" x14ac:dyDescent="0.25">
      <c r="A177" s="19" t="s">
        <v>140</v>
      </c>
      <c r="B177" s="26" t="s">
        <v>210</v>
      </c>
      <c r="C177" s="19" t="s">
        <v>140</v>
      </c>
      <c r="D177" s="21">
        <v>6</v>
      </c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  <c r="IV177" s="25"/>
      <c r="IW177" s="25"/>
      <c r="IX177" s="25"/>
      <c r="IY177" s="25"/>
      <c r="IZ177" s="25"/>
      <c r="JA177" s="25"/>
      <c r="JB177" s="25"/>
      <c r="JC177" s="25"/>
      <c r="JD177" s="25"/>
      <c r="JE177" s="25"/>
      <c r="JF177" s="25"/>
      <c r="JG177" s="25"/>
      <c r="JH177" s="25"/>
      <c r="JI177" s="25"/>
      <c r="JJ177" s="25"/>
      <c r="JK177" s="25"/>
      <c r="JL177" s="25"/>
      <c r="JM177" s="25"/>
      <c r="JN177" s="25"/>
      <c r="JO177" s="25"/>
      <c r="JP177" s="25"/>
      <c r="JQ177" s="25"/>
      <c r="JR177" s="25"/>
      <c r="JS177" s="25"/>
      <c r="JT177" s="25"/>
      <c r="JU177" s="25"/>
      <c r="JV177" s="25"/>
      <c r="JW177" s="25"/>
      <c r="JX177" s="25"/>
      <c r="JY177" s="25"/>
      <c r="JZ177" s="25"/>
      <c r="KA177" s="25"/>
      <c r="KB177" s="25"/>
      <c r="KC177" s="25"/>
      <c r="KD177" s="25"/>
      <c r="KE177" s="25"/>
      <c r="KF177" s="25"/>
      <c r="KG177" s="25"/>
      <c r="KH177" s="25"/>
      <c r="KI177" s="25"/>
      <c r="KJ177" s="25"/>
      <c r="KK177" s="25"/>
      <c r="KL177" s="25"/>
      <c r="KM177" s="25"/>
      <c r="KN177" s="25"/>
      <c r="KO177" s="25"/>
      <c r="KP177" s="25"/>
      <c r="KQ177" s="25"/>
      <c r="KR177" s="25"/>
      <c r="KS177" s="25"/>
      <c r="KT177" s="25"/>
      <c r="KU177" s="25"/>
      <c r="KV177" s="25"/>
      <c r="KW177" s="25"/>
      <c r="KX177" s="25"/>
      <c r="KY177" s="25"/>
      <c r="KZ177" s="25"/>
      <c r="LA177" s="25"/>
      <c r="LB177" s="25"/>
      <c r="LC177" s="25"/>
      <c r="LD177" s="25"/>
      <c r="LE177" s="25"/>
      <c r="LF177" s="25"/>
      <c r="LG177" s="25"/>
      <c r="LH177" s="25"/>
      <c r="LI177" s="25"/>
      <c r="LJ177" s="25"/>
      <c r="LK177" s="25"/>
      <c r="LL177" s="25"/>
      <c r="LM177" s="25"/>
      <c r="LN177" s="25"/>
      <c r="LO177" s="25"/>
      <c r="LP177" s="25"/>
      <c r="LQ177" s="25"/>
      <c r="LR177" s="25"/>
      <c r="LS177" s="25"/>
    </row>
    <row r="178" spans="1:331" s="23" customFormat="1" x14ac:dyDescent="0.25">
      <c r="A178" s="35" t="s">
        <v>141</v>
      </c>
      <c r="B178" s="36" t="s">
        <v>240</v>
      </c>
      <c r="C178" s="35" t="s">
        <v>141</v>
      </c>
      <c r="D178" s="21">
        <v>6</v>
      </c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  <c r="IW178" s="25"/>
      <c r="IX178" s="25"/>
      <c r="IY178" s="25"/>
      <c r="IZ178" s="25"/>
      <c r="JA178" s="25"/>
      <c r="JB178" s="25"/>
      <c r="JC178" s="25"/>
      <c r="JD178" s="25"/>
      <c r="JE178" s="25"/>
      <c r="JF178" s="25"/>
      <c r="JG178" s="25"/>
      <c r="JH178" s="25"/>
      <c r="JI178" s="25"/>
      <c r="JJ178" s="25"/>
      <c r="JK178" s="25"/>
      <c r="JL178" s="25"/>
      <c r="JM178" s="25"/>
      <c r="JN178" s="25"/>
      <c r="JO178" s="25"/>
      <c r="JP178" s="25"/>
      <c r="JQ178" s="25"/>
      <c r="JR178" s="25"/>
      <c r="JS178" s="25"/>
      <c r="JT178" s="25"/>
      <c r="JU178" s="25"/>
      <c r="JV178" s="25"/>
      <c r="JW178" s="25"/>
      <c r="JX178" s="25"/>
      <c r="JY178" s="25"/>
      <c r="JZ178" s="25"/>
      <c r="KA178" s="25"/>
      <c r="KB178" s="25"/>
      <c r="KC178" s="25"/>
      <c r="KD178" s="25"/>
      <c r="KE178" s="25"/>
      <c r="KF178" s="25"/>
      <c r="KG178" s="25"/>
      <c r="KH178" s="25"/>
      <c r="KI178" s="25"/>
      <c r="KJ178" s="25"/>
      <c r="KK178" s="25"/>
      <c r="KL178" s="25"/>
      <c r="KM178" s="25"/>
      <c r="KN178" s="25"/>
      <c r="KO178" s="25"/>
      <c r="KP178" s="25"/>
      <c r="KQ178" s="25"/>
      <c r="KR178" s="25"/>
      <c r="KS178" s="25"/>
      <c r="KT178" s="25"/>
      <c r="KU178" s="25"/>
      <c r="KV178" s="25"/>
      <c r="KW178" s="25"/>
      <c r="KX178" s="25"/>
      <c r="KY178" s="25"/>
      <c r="KZ178" s="25"/>
      <c r="LA178" s="25"/>
      <c r="LB178" s="25"/>
      <c r="LC178" s="25"/>
      <c r="LD178" s="25"/>
      <c r="LE178" s="25"/>
      <c r="LF178" s="25"/>
      <c r="LG178" s="25"/>
      <c r="LH178" s="25"/>
      <c r="LI178" s="25"/>
      <c r="LJ178" s="25"/>
      <c r="LK178" s="25"/>
      <c r="LL178" s="25"/>
      <c r="LM178" s="25"/>
      <c r="LN178" s="25"/>
      <c r="LO178" s="25"/>
      <c r="LP178" s="25"/>
      <c r="LQ178" s="25"/>
      <c r="LR178" s="25"/>
      <c r="LS178" s="25"/>
    </row>
    <row r="179" spans="1:331" s="23" customFormat="1" x14ac:dyDescent="0.25">
      <c r="A179" s="19" t="s">
        <v>142</v>
      </c>
      <c r="B179" s="36" t="s">
        <v>241</v>
      </c>
      <c r="C179" s="19" t="s">
        <v>142</v>
      </c>
      <c r="D179" s="21">
        <v>6</v>
      </c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/>
      <c r="KE179" s="25"/>
      <c r="KF179" s="25"/>
      <c r="KG179" s="25"/>
      <c r="KH179" s="25"/>
      <c r="KI179" s="25"/>
      <c r="KJ179" s="25"/>
      <c r="KK179" s="25"/>
      <c r="KL179" s="25"/>
      <c r="KM179" s="25"/>
      <c r="KN179" s="25"/>
      <c r="KO179" s="25"/>
      <c r="KP179" s="25"/>
      <c r="KQ179" s="25"/>
      <c r="KR179" s="25"/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</row>
    <row r="180" spans="1:331" s="23" customFormat="1" x14ac:dyDescent="0.25">
      <c r="A180" s="35" t="s">
        <v>143</v>
      </c>
      <c r="B180" s="36" t="s">
        <v>230</v>
      </c>
      <c r="C180" s="35" t="s">
        <v>143</v>
      </c>
      <c r="D180" s="21">
        <v>6</v>
      </c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  <c r="IV180" s="25"/>
      <c r="IW180" s="25"/>
      <c r="IX180" s="25"/>
      <c r="IY180" s="25"/>
      <c r="IZ180" s="25"/>
      <c r="JA180" s="25"/>
      <c r="JB180" s="25"/>
      <c r="JC180" s="25"/>
      <c r="JD180" s="25"/>
      <c r="JE180" s="25"/>
      <c r="JF180" s="25"/>
      <c r="JG180" s="25"/>
      <c r="JH180" s="25"/>
      <c r="JI180" s="25"/>
      <c r="JJ180" s="25"/>
      <c r="JK180" s="25"/>
      <c r="JL180" s="25"/>
      <c r="JM180" s="25"/>
      <c r="JN180" s="25"/>
      <c r="JO180" s="25"/>
      <c r="JP180" s="25"/>
      <c r="JQ180" s="25"/>
      <c r="JR180" s="25"/>
      <c r="JS180" s="25"/>
      <c r="JT180" s="25"/>
      <c r="JU180" s="25"/>
      <c r="JV180" s="25"/>
      <c r="JW180" s="25"/>
      <c r="JX180" s="25"/>
      <c r="JY180" s="25"/>
      <c r="JZ180" s="25"/>
      <c r="KA180" s="25"/>
      <c r="KB180" s="25"/>
      <c r="KC180" s="25"/>
      <c r="KD180" s="25"/>
      <c r="KE180" s="25"/>
      <c r="KF180" s="25"/>
      <c r="KG180" s="25"/>
      <c r="KH180" s="25"/>
      <c r="KI180" s="25"/>
      <c r="KJ180" s="25"/>
      <c r="KK180" s="25"/>
      <c r="KL180" s="25"/>
      <c r="KM180" s="25"/>
      <c r="KN180" s="25"/>
      <c r="KO180" s="25"/>
      <c r="KP180" s="25"/>
      <c r="KQ180" s="25"/>
      <c r="KR180" s="25"/>
      <c r="KS180" s="25"/>
      <c r="KT180" s="25"/>
      <c r="KU180" s="25"/>
      <c r="KV180" s="25"/>
      <c r="KW180" s="25"/>
      <c r="KX180" s="25"/>
      <c r="KY180" s="25"/>
      <c r="KZ180" s="25"/>
      <c r="LA180" s="25"/>
      <c r="LB180" s="25"/>
      <c r="LC180" s="25"/>
      <c r="LD180" s="25"/>
      <c r="LE180" s="25"/>
      <c r="LF180" s="25"/>
      <c r="LG180" s="25"/>
      <c r="LH180" s="25"/>
      <c r="LI180" s="25"/>
      <c r="LJ180" s="25"/>
      <c r="LK180" s="25"/>
      <c r="LL180" s="25"/>
      <c r="LM180" s="25"/>
      <c r="LN180" s="25"/>
      <c r="LO180" s="25"/>
      <c r="LP180" s="25"/>
      <c r="LQ180" s="25"/>
      <c r="LR180" s="25"/>
      <c r="LS180" s="25"/>
    </row>
    <row r="181" spans="1:331" s="23" customFormat="1" x14ac:dyDescent="0.25">
      <c r="A181" s="19" t="s">
        <v>144</v>
      </c>
      <c r="B181" s="24" t="s">
        <v>192</v>
      </c>
      <c r="C181" s="19" t="s">
        <v>144</v>
      </c>
      <c r="D181" s="21">
        <v>6</v>
      </c>
      <c r="E181" s="58"/>
      <c r="F181" s="58"/>
      <c r="G181" s="58"/>
      <c r="H181" s="58"/>
      <c r="I181" s="58"/>
      <c r="J181" s="58">
        <v>583.41451199999995</v>
      </c>
      <c r="K181" s="58">
        <v>689.15651400000002</v>
      </c>
      <c r="L181" s="58">
        <v>433.31228800000002</v>
      </c>
      <c r="M181" s="58">
        <v>777</v>
      </c>
      <c r="N181" s="58">
        <v>1031</v>
      </c>
      <c r="O181" s="58">
        <v>990</v>
      </c>
      <c r="P181" s="58">
        <v>6631</v>
      </c>
      <c r="Q181" s="58">
        <v>1136</v>
      </c>
      <c r="R181" s="58">
        <v>2057</v>
      </c>
      <c r="S181" s="58">
        <v>1107</v>
      </c>
      <c r="T181" s="58">
        <v>1079</v>
      </c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</row>
    <row r="182" spans="1:331" s="23" customFormat="1" x14ac:dyDescent="0.25">
      <c r="A182" s="35" t="s">
        <v>145</v>
      </c>
      <c r="B182" s="36" t="s">
        <v>242</v>
      </c>
      <c r="C182" s="35" t="s">
        <v>145</v>
      </c>
      <c r="D182" s="21">
        <v>6</v>
      </c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  <c r="IV182" s="25"/>
      <c r="IW182" s="25"/>
      <c r="IX182" s="25"/>
      <c r="IY182" s="25"/>
      <c r="IZ182" s="25"/>
      <c r="JA182" s="25"/>
      <c r="JB182" s="25"/>
      <c r="JC182" s="25"/>
      <c r="JD182" s="25"/>
      <c r="JE182" s="25"/>
      <c r="JF182" s="25"/>
      <c r="JG182" s="25"/>
      <c r="JH182" s="25"/>
      <c r="JI182" s="25"/>
      <c r="JJ182" s="25"/>
      <c r="JK182" s="25"/>
      <c r="JL182" s="25"/>
      <c r="JM182" s="25"/>
      <c r="JN182" s="25"/>
      <c r="JO182" s="25"/>
      <c r="JP182" s="25"/>
      <c r="JQ182" s="25"/>
      <c r="JR182" s="25"/>
      <c r="JS182" s="25"/>
      <c r="JT182" s="25"/>
      <c r="JU182" s="25"/>
      <c r="JV182" s="25"/>
      <c r="JW182" s="25"/>
      <c r="JX182" s="25"/>
      <c r="JY182" s="25"/>
      <c r="JZ182" s="25"/>
      <c r="KA182" s="25"/>
      <c r="KB182" s="25"/>
      <c r="KC182" s="25"/>
      <c r="KD182" s="25"/>
      <c r="KE182" s="25"/>
      <c r="KF182" s="25"/>
      <c r="KG182" s="25"/>
      <c r="KH182" s="25"/>
      <c r="KI182" s="25"/>
      <c r="KJ182" s="25"/>
      <c r="KK182" s="25"/>
      <c r="KL182" s="25"/>
      <c r="KM182" s="25"/>
      <c r="KN182" s="25"/>
      <c r="KO182" s="25"/>
      <c r="KP182" s="25"/>
      <c r="KQ182" s="25"/>
      <c r="KR182" s="25"/>
      <c r="KS182" s="25"/>
      <c r="KT182" s="25"/>
      <c r="KU182" s="25"/>
      <c r="KV182" s="25"/>
      <c r="KW182" s="25"/>
      <c r="KX182" s="25"/>
      <c r="KY182" s="25"/>
      <c r="KZ182" s="25"/>
      <c r="LA182" s="25"/>
      <c r="LB182" s="25"/>
      <c r="LC182" s="25"/>
      <c r="LD182" s="25"/>
      <c r="LE182" s="25"/>
      <c r="LF182" s="25"/>
      <c r="LG182" s="25"/>
      <c r="LH182" s="25"/>
      <c r="LI182" s="25"/>
      <c r="LJ182" s="25"/>
      <c r="LK182" s="25"/>
      <c r="LL182" s="25"/>
      <c r="LM182" s="25"/>
      <c r="LN182" s="25"/>
      <c r="LO182" s="25"/>
      <c r="LP182" s="25"/>
      <c r="LQ182" s="25"/>
      <c r="LR182" s="25"/>
      <c r="LS182" s="25"/>
    </row>
    <row r="183" spans="1:331" s="23" customFormat="1" x14ac:dyDescent="0.25">
      <c r="A183" s="19" t="s">
        <v>146</v>
      </c>
      <c r="B183" s="36" t="s">
        <v>243</v>
      </c>
      <c r="C183" s="19" t="s">
        <v>146</v>
      </c>
      <c r="D183" s="21">
        <v>6</v>
      </c>
      <c r="E183" s="58"/>
      <c r="F183" s="58"/>
      <c r="G183" s="58"/>
      <c r="H183" s="58"/>
      <c r="I183" s="58"/>
      <c r="J183" s="58">
        <v>856</v>
      </c>
      <c r="K183" s="58">
        <v>1155</v>
      </c>
      <c r="L183" s="58">
        <v>916</v>
      </c>
      <c r="M183" s="58">
        <v>968</v>
      </c>
      <c r="N183" s="58">
        <v>1031</v>
      </c>
      <c r="O183" s="58">
        <v>990</v>
      </c>
      <c r="P183" s="58">
        <v>6631</v>
      </c>
      <c r="Q183" s="58">
        <v>1136</v>
      </c>
      <c r="R183" s="58">
        <v>2057</v>
      </c>
      <c r="S183" s="58">
        <v>1107</v>
      </c>
      <c r="T183" s="58">
        <v>1079</v>
      </c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</row>
    <row r="184" spans="1:331" s="1" customFormat="1" x14ac:dyDescent="0.25">
      <c r="A184" s="47"/>
      <c r="B184" s="48" t="s">
        <v>244</v>
      </c>
      <c r="C184" s="47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  <c r="IW184" s="49"/>
      <c r="IX184" s="49"/>
      <c r="IY184" s="49"/>
      <c r="IZ184" s="49"/>
      <c r="JA184" s="49"/>
      <c r="JB184" s="49"/>
      <c r="JC184" s="49"/>
      <c r="JD184" s="49"/>
      <c r="JE184" s="49"/>
      <c r="JF184" s="49"/>
      <c r="JG184" s="49"/>
      <c r="JH184" s="49"/>
      <c r="JI184" s="49"/>
      <c r="JJ184" s="49"/>
      <c r="JK184" s="49"/>
      <c r="JL184" s="49"/>
      <c r="JM184" s="49"/>
      <c r="JN184" s="49"/>
      <c r="JO184" s="49"/>
      <c r="JP184" s="49"/>
      <c r="JQ184" s="49"/>
      <c r="JR184" s="49"/>
      <c r="JS184" s="49"/>
      <c r="JT184" s="49"/>
      <c r="JU184" s="49"/>
      <c r="JV184" s="49"/>
      <c r="JW184" s="49"/>
      <c r="JX184" s="49"/>
      <c r="JY184" s="49"/>
      <c r="JZ184" s="49"/>
      <c r="KA184" s="49"/>
      <c r="KB184" s="49"/>
      <c r="KC184" s="49"/>
      <c r="KD184" s="49"/>
      <c r="KE184" s="49"/>
      <c r="KF184" s="49"/>
      <c r="KG184" s="49"/>
      <c r="KH184" s="49"/>
      <c r="KI184" s="49"/>
      <c r="KJ184" s="49"/>
      <c r="KK184" s="49"/>
      <c r="KL184" s="49"/>
      <c r="KM184" s="49"/>
      <c r="KN184" s="49"/>
      <c r="KO184" s="49"/>
      <c r="KP184" s="49"/>
      <c r="KQ184" s="49"/>
      <c r="KR184" s="49"/>
      <c r="KS184" s="49"/>
      <c r="KT184" s="49"/>
      <c r="KU184" s="49"/>
      <c r="KV184" s="49"/>
      <c r="KW184" s="49"/>
      <c r="KX184" s="49"/>
      <c r="KY184" s="49"/>
      <c r="KZ184" s="49"/>
      <c r="LA184" s="49"/>
      <c r="LB184" s="49"/>
      <c r="LC184" s="49"/>
      <c r="LD184" s="49"/>
      <c r="LE184" s="49"/>
      <c r="LF184" s="49"/>
      <c r="LG184" s="49"/>
      <c r="LH184" s="49"/>
      <c r="LI184" s="49"/>
      <c r="LJ184" s="49"/>
      <c r="LK184" s="49"/>
      <c r="LL184" s="49"/>
      <c r="LM184" s="49"/>
      <c r="LN184" s="49"/>
      <c r="LO184" s="49"/>
      <c r="LP184" s="49"/>
      <c r="LQ184" s="49"/>
      <c r="LR184" s="49"/>
      <c r="LS184" s="49"/>
    </row>
    <row r="185" spans="1:331" s="23" customFormat="1" x14ac:dyDescent="0.25">
      <c r="A185" s="27"/>
      <c r="B185" s="28"/>
      <c r="C185" s="27"/>
      <c r="D185" s="21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/>
      <c r="KZ185" s="25"/>
      <c r="LA185" s="25"/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</row>
    <row r="186" spans="1:331" s="23" customFormat="1" x14ac:dyDescent="0.25">
      <c r="A186" s="44" t="s">
        <v>173</v>
      </c>
      <c r="B186" s="20" t="s">
        <v>186</v>
      </c>
      <c r="C186" s="44" t="s">
        <v>173</v>
      </c>
      <c r="D186" s="21">
        <v>6</v>
      </c>
      <c r="E186" s="58" t="s">
        <v>251</v>
      </c>
      <c r="F186" s="58" t="s">
        <v>251</v>
      </c>
      <c r="G186" s="58" t="s">
        <v>251</v>
      </c>
      <c r="H186" s="58" t="s">
        <v>251</v>
      </c>
      <c r="I186" s="58" t="s">
        <v>251</v>
      </c>
      <c r="J186" s="58" t="s">
        <v>251</v>
      </c>
      <c r="K186" s="58" t="s">
        <v>251</v>
      </c>
      <c r="L186" s="58" t="s">
        <v>251</v>
      </c>
      <c r="M186" s="58" t="s">
        <v>251</v>
      </c>
      <c r="N186" s="58" t="s">
        <v>251</v>
      </c>
      <c r="O186" s="58" t="s">
        <v>251</v>
      </c>
      <c r="P186" s="58" t="s">
        <v>251</v>
      </c>
      <c r="Q186" s="58" t="s">
        <v>251</v>
      </c>
      <c r="R186" s="58" t="s">
        <v>251</v>
      </c>
      <c r="S186" s="58" t="s">
        <v>251</v>
      </c>
      <c r="T186" s="58" t="s">
        <v>251</v>
      </c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  <c r="IV186" s="25"/>
      <c r="IW186" s="25"/>
      <c r="IX186" s="25"/>
      <c r="IY186" s="25"/>
      <c r="IZ186" s="25"/>
      <c r="JA186" s="25"/>
      <c r="JB186" s="25"/>
      <c r="JC186" s="25"/>
      <c r="JD186" s="25"/>
      <c r="JE186" s="25"/>
      <c r="JF186" s="25"/>
      <c r="JG186" s="25"/>
      <c r="JH186" s="25"/>
      <c r="JI186" s="25"/>
      <c r="JJ186" s="25"/>
      <c r="JK186" s="25"/>
      <c r="JL186" s="25"/>
      <c r="JM186" s="25"/>
      <c r="JN186" s="25"/>
      <c r="JO186" s="25"/>
      <c r="JP186" s="25"/>
      <c r="JQ186" s="25"/>
      <c r="JR186" s="25"/>
      <c r="JS186" s="25"/>
      <c r="JT186" s="25"/>
      <c r="JU186" s="25"/>
      <c r="JV186" s="25"/>
      <c r="JW186" s="25"/>
      <c r="JX186" s="25"/>
      <c r="JY186" s="25"/>
      <c r="JZ186" s="25"/>
      <c r="KA186" s="25"/>
      <c r="KB186" s="25"/>
      <c r="KC186" s="25"/>
      <c r="KD186" s="25"/>
      <c r="KE186" s="25"/>
      <c r="KF186" s="25"/>
      <c r="KG186" s="25"/>
      <c r="KH186" s="25"/>
      <c r="KI186" s="25"/>
      <c r="KJ186" s="25"/>
      <c r="KK186" s="25"/>
      <c r="KL186" s="25"/>
      <c r="KM186" s="25"/>
      <c r="KN186" s="25"/>
      <c r="KO186" s="25"/>
      <c r="KP186" s="25"/>
      <c r="KQ186" s="25"/>
      <c r="KR186" s="25"/>
      <c r="KS186" s="25"/>
      <c r="KT186" s="25"/>
      <c r="KU186" s="25"/>
      <c r="KV186" s="25"/>
      <c r="KW186" s="25"/>
      <c r="KX186" s="25"/>
      <c r="KY186" s="25"/>
      <c r="KZ186" s="25"/>
      <c r="LA186" s="25"/>
      <c r="LB186" s="25"/>
      <c r="LC186" s="25"/>
      <c r="LD186" s="25"/>
      <c r="LE186" s="25"/>
      <c r="LF186" s="25"/>
      <c r="LG186" s="25"/>
      <c r="LH186" s="25"/>
      <c r="LI186" s="25"/>
      <c r="LJ186" s="25"/>
      <c r="LK186" s="25"/>
      <c r="LL186" s="25"/>
      <c r="LM186" s="25"/>
      <c r="LN186" s="25"/>
      <c r="LO186" s="25"/>
      <c r="LP186" s="25"/>
      <c r="LQ186" s="25"/>
      <c r="LR186" s="25"/>
      <c r="LS186" s="25"/>
    </row>
    <row r="187" spans="1:331" s="23" customFormat="1" x14ac:dyDescent="0.25">
      <c r="A187" s="19" t="s">
        <v>147</v>
      </c>
      <c r="B187" s="24" t="s">
        <v>187</v>
      </c>
      <c r="C187" s="19" t="s">
        <v>147</v>
      </c>
      <c r="D187" s="21">
        <v>6</v>
      </c>
      <c r="E187" s="58">
        <v>15953</v>
      </c>
      <c r="F187" s="58">
        <v>18545</v>
      </c>
      <c r="G187" s="58">
        <v>20351</v>
      </c>
      <c r="H187" s="58">
        <v>22762</v>
      </c>
      <c r="I187" s="58">
        <v>32768</v>
      </c>
      <c r="J187" s="58">
        <v>40854</v>
      </c>
      <c r="K187" s="58">
        <v>43695</v>
      </c>
      <c r="L187" s="58">
        <v>47294</v>
      </c>
      <c r="M187" s="58">
        <v>51542</v>
      </c>
      <c r="N187" s="58">
        <v>53223</v>
      </c>
      <c r="O187" s="58">
        <v>55430</v>
      </c>
      <c r="P187" s="58">
        <v>56630</v>
      </c>
      <c r="Q187" s="58">
        <v>56800</v>
      </c>
      <c r="R187" s="58">
        <v>60232</v>
      </c>
      <c r="S187" s="58">
        <v>60759</v>
      </c>
      <c r="T187" s="58">
        <v>62595</v>
      </c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/>
      <c r="JJ187" s="25"/>
      <c r="JK187" s="25"/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/>
      <c r="KN187" s="25"/>
      <c r="KO187" s="25"/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</row>
    <row r="188" spans="1:331" s="23" customFormat="1" x14ac:dyDescent="0.25">
      <c r="A188" s="35" t="s">
        <v>148</v>
      </c>
      <c r="B188" s="36" t="s">
        <v>245</v>
      </c>
      <c r="C188" s="35" t="s">
        <v>148</v>
      </c>
      <c r="D188" s="21">
        <v>6</v>
      </c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/>
      <c r="LO188" s="25"/>
      <c r="LP188" s="25"/>
      <c r="LQ188" s="25"/>
      <c r="LR188" s="25"/>
      <c r="LS188" s="25"/>
    </row>
    <row r="189" spans="1:331" s="23" customFormat="1" x14ac:dyDescent="0.25">
      <c r="A189" s="19" t="s">
        <v>149</v>
      </c>
      <c r="B189" s="36" t="s">
        <v>246</v>
      </c>
      <c r="C189" s="19" t="s">
        <v>149</v>
      </c>
      <c r="D189" s="21">
        <v>6</v>
      </c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  <c r="IV189" s="25"/>
      <c r="IW189" s="25"/>
      <c r="IX189" s="25"/>
      <c r="IY189" s="25"/>
      <c r="IZ189" s="25"/>
      <c r="JA189" s="25"/>
      <c r="JB189" s="25"/>
      <c r="JC189" s="25"/>
      <c r="JD189" s="25"/>
      <c r="JE189" s="25"/>
      <c r="JF189" s="25"/>
      <c r="JG189" s="25"/>
      <c r="JH189" s="25"/>
      <c r="JI189" s="25"/>
      <c r="JJ189" s="25"/>
      <c r="JK189" s="25"/>
      <c r="JL189" s="25"/>
      <c r="JM189" s="25"/>
      <c r="JN189" s="25"/>
      <c r="JO189" s="25"/>
      <c r="JP189" s="25"/>
      <c r="JQ189" s="25"/>
      <c r="JR189" s="25"/>
      <c r="JS189" s="25"/>
      <c r="JT189" s="25"/>
      <c r="JU189" s="25"/>
      <c r="JV189" s="25"/>
      <c r="JW189" s="25"/>
      <c r="JX189" s="25"/>
      <c r="JY189" s="25"/>
      <c r="JZ189" s="25"/>
      <c r="KA189" s="25"/>
      <c r="KB189" s="25"/>
      <c r="KC189" s="25"/>
      <c r="KD189" s="25"/>
      <c r="KE189" s="25"/>
      <c r="KF189" s="25"/>
      <c r="KG189" s="25"/>
      <c r="KH189" s="25"/>
      <c r="KI189" s="25"/>
      <c r="KJ189" s="25"/>
      <c r="KK189" s="25"/>
      <c r="KL189" s="25"/>
      <c r="KM189" s="25"/>
      <c r="KN189" s="25"/>
      <c r="KO189" s="25"/>
      <c r="KP189" s="25"/>
      <c r="KQ189" s="25"/>
      <c r="KR189" s="25"/>
      <c r="KS189" s="25"/>
      <c r="KT189" s="25"/>
      <c r="KU189" s="25"/>
      <c r="KV189" s="25"/>
      <c r="KW189" s="25"/>
      <c r="KX189" s="25"/>
      <c r="KY189" s="25"/>
      <c r="KZ189" s="25"/>
      <c r="LA189" s="25"/>
      <c r="LB189" s="25"/>
      <c r="LC189" s="25"/>
      <c r="LD189" s="25"/>
      <c r="LE189" s="25"/>
      <c r="LF189" s="25"/>
      <c r="LG189" s="25"/>
      <c r="LH189" s="25"/>
      <c r="LI189" s="25"/>
      <c r="LJ189" s="25"/>
      <c r="LK189" s="25"/>
      <c r="LL189" s="25"/>
      <c r="LM189" s="25"/>
      <c r="LN189" s="25"/>
      <c r="LO189" s="25"/>
      <c r="LP189" s="25"/>
      <c r="LQ189" s="25"/>
      <c r="LR189" s="25"/>
      <c r="LS189" s="25"/>
    </row>
    <row r="190" spans="1:331" s="23" customFormat="1" x14ac:dyDescent="0.25">
      <c r="A190" s="35" t="s">
        <v>273</v>
      </c>
      <c r="B190" s="37" t="s">
        <v>247</v>
      </c>
      <c r="C190" s="35" t="s">
        <v>273</v>
      </c>
      <c r="D190" s="21">
        <v>6</v>
      </c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/>
      <c r="IX190" s="25"/>
      <c r="IY190" s="25"/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</row>
    <row r="191" spans="1:331" s="23" customFormat="1" x14ac:dyDescent="0.25">
      <c r="A191" s="19" t="s">
        <v>274</v>
      </c>
      <c r="B191" s="37" t="s">
        <v>248</v>
      </c>
      <c r="C191" s="19" t="s">
        <v>274</v>
      </c>
      <c r="D191" s="21">
        <v>6</v>
      </c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  <c r="IV191" s="25"/>
      <c r="IW191" s="25"/>
      <c r="IX191" s="25"/>
      <c r="IY191" s="25"/>
      <c r="IZ191" s="25"/>
      <c r="JA191" s="25"/>
      <c r="JB191" s="25"/>
      <c r="JC191" s="25"/>
      <c r="JD191" s="25"/>
      <c r="JE191" s="25"/>
      <c r="JF191" s="25"/>
      <c r="JG191" s="25"/>
      <c r="JH191" s="25"/>
      <c r="JI191" s="25"/>
      <c r="JJ191" s="25"/>
      <c r="JK191" s="25"/>
      <c r="JL191" s="25"/>
      <c r="JM191" s="25"/>
      <c r="JN191" s="25"/>
      <c r="JO191" s="25"/>
      <c r="JP191" s="25"/>
      <c r="JQ191" s="25"/>
      <c r="JR191" s="25"/>
      <c r="JS191" s="25"/>
      <c r="JT191" s="25"/>
      <c r="JU191" s="25"/>
      <c r="JV191" s="25"/>
      <c r="JW191" s="25"/>
      <c r="JX191" s="25"/>
      <c r="JY191" s="25"/>
      <c r="JZ191" s="25"/>
      <c r="KA191" s="25"/>
      <c r="KB191" s="25"/>
      <c r="KC191" s="25"/>
      <c r="KD191" s="25"/>
      <c r="KE191" s="25"/>
      <c r="KF191" s="25"/>
      <c r="KG191" s="25"/>
      <c r="KH191" s="25"/>
      <c r="KI191" s="25"/>
      <c r="KJ191" s="25"/>
      <c r="KK191" s="25"/>
      <c r="KL191" s="25"/>
      <c r="KM191" s="25"/>
      <c r="KN191" s="25"/>
      <c r="KO191" s="25"/>
      <c r="KP191" s="25"/>
      <c r="KQ191" s="25"/>
      <c r="KR191" s="25"/>
      <c r="KS191" s="25"/>
      <c r="KT191" s="25"/>
      <c r="KU191" s="25"/>
      <c r="KV191" s="25"/>
      <c r="KW191" s="25"/>
      <c r="KX191" s="25"/>
      <c r="KY191" s="25"/>
      <c r="KZ191" s="25"/>
      <c r="LA191" s="25"/>
      <c r="LB191" s="25"/>
      <c r="LC191" s="25"/>
      <c r="LD191" s="25"/>
      <c r="LE191" s="25"/>
      <c r="LF191" s="25"/>
      <c r="LG191" s="25"/>
      <c r="LH191" s="25"/>
      <c r="LI191" s="25"/>
      <c r="LJ191" s="25"/>
      <c r="LK191" s="25"/>
      <c r="LL191" s="25"/>
      <c r="LM191" s="25"/>
      <c r="LN191" s="25"/>
      <c r="LO191" s="25"/>
      <c r="LP191" s="25"/>
      <c r="LQ191" s="25"/>
      <c r="LR191" s="25"/>
      <c r="LS191" s="25"/>
    </row>
    <row r="192" spans="1:331" s="23" customFormat="1" x14ac:dyDescent="0.25">
      <c r="A192" s="35" t="s">
        <v>150</v>
      </c>
      <c r="B192" s="24" t="s">
        <v>188</v>
      </c>
      <c r="C192" s="35" t="s">
        <v>150</v>
      </c>
      <c r="D192" s="21">
        <v>6</v>
      </c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  <c r="IV192" s="25"/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</row>
    <row r="193" spans="1:331" s="23" customFormat="1" x14ac:dyDescent="0.25">
      <c r="A193" s="19" t="s">
        <v>151</v>
      </c>
      <c r="B193" s="36" t="s">
        <v>245</v>
      </c>
      <c r="C193" s="19" t="s">
        <v>151</v>
      </c>
      <c r="D193" s="21">
        <v>6</v>
      </c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</row>
    <row r="194" spans="1:331" s="23" customFormat="1" x14ac:dyDescent="0.25">
      <c r="A194" s="35" t="s">
        <v>152</v>
      </c>
      <c r="B194" s="36" t="s">
        <v>246</v>
      </c>
      <c r="C194" s="35" t="s">
        <v>152</v>
      </c>
      <c r="D194" s="21">
        <v>6</v>
      </c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  <c r="IV194" s="25"/>
      <c r="IW194" s="25"/>
      <c r="IX194" s="25"/>
      <c r="IY194" s="25"/>
      <c r="IZ194" s="25"/>
      <c r="JA194" s="25"/>
      <c r="JB194" s="25"/>
      <c r="JC194" s="25"/>
      <c r="JD194" s="25"/>
      <c r="JE194" s="25"/>
      <c r="JF194" s="25"/>
      <c r="JG194" s="25"/>
      <c r="JH194" s="25"/>
      <c r="JI194" s="25"/>
      <c r="JJ194" s="25"/>
      <c r="JK194" s="25"/>
      <c r="JL194" s="25"/>
      <c r="JM194" s="25"/>
      <c r="JN194" s="25"/>
      <c r="JO194" s="25"/>
      <c r="JP194" s="25"/>
      <c r="JQ194" s="25"/>
      <c r="JR194" s="25"/>
      <c r="JS194" s="25"/>
      <c r="JT194" s="25"/>
      <c r="JU194" s="25"/>
      <c r="JV194" s="25"/>
      <c r="JW194" s="25"/>
      <c r="JX194" s="25"/>
      <c r="JY194" s="25"/>
      <c r="JZ194" s="25"/>
      <c r="KA194" s="25"/>
      <c r="KB194" s="25"/>
      <c r="KC194" s="25"/>
      <c r="KD194" s="25"/>
      <c r="KE194" s="25"/>
      <c r="KF194" s="25"/>
      <c r="KG194" s="25"/>
      <c r="KH194" s="25"/>
      <c r="KI194" s="25"/>
      <c r="KJ194" s="25"/>
      <c r="KK194" s="25"/>
      <c r="KL194" s="25"/>
      <c r="KM194" s="25"/>
      <c r="KN194" s="25"/>
      <c r="KO194" s="25"/>
      <c r="KP194" s="25"/>
      <c r="KQ194" s="25"/>
      <c r="KR194" s="25"/>
      <c r="KS194" s="25"/>
      <c r="KT194" s="25"/>
      <c r="KU194" s="25"/>
      <c r="KV194" s="25"/>
      <c r="KW194" s="25"/>
      <c r="KX194" s="25"/>
      <c r="KY194" s="25"/>
      <c r="KZ194" s="25"/>
      <c r="LA194" s="25"/>
      <c r="LB194" s="25"/>
      <c r="LC194" s="25"/>
      <c r="LD194" s="25"/>
      <c r="LE194" s="25"/>
      <c r="LF194" s="25"/>
      <c r="LG194" s="25"/>
      <c r="LH194" s="25"/>
      <c r="LI194" s="25"/>
      <c r="LJ194" s="25"/>
      <c r="LK194" s="25"/>
      <c r="LL194" s="25"/>
      <c r="LM194" s="25"/>
      <c r="LN194" s="25"/>
      <c r="LO194" s="25"/>
      <c r="LP194" s="25"/>
      <c r="LQ194" s="25"/>
      <c r="LR194" s="25"/>
      <c r="LS194" s="25"/>
    </row>
    <row r="195" spans="1:331" s="23" customFormat="1" x14ac:dyDescent="0.25">
      <c r="A195" s="19" t="s">
        <v>153</v>
      </c>
      <c r="B195" s="24" t="s">
        <v>194</v>
      </c>
      <c r="C195" s="19" t="s">
        <v>153</v>
      </c>
      <c r="D195" s="21">
        <v>6</v>
      </c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/>
      <c r="JA195" s="25"/>
      <c r="JB195" s="25"/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</row>
    <row r="196" spans="1:331" s="23" customFormat="1" x14ac:dyDescent="0.25">
      <c r="A196" s="35" t="s">
        <v>154</v>
      </c>
      <c r="B196" s="36" t="s">
        <v>245</v>
      </c>
      <c r="C196" s="35" t="s">
        <v>154</v>
      </c>
      <c r="D196" s="21">
        <v>6</v>
      </c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  <c r="IV196" s="25"/>
      <c r="IW196" s="25"/>
      <c r="IX196" s="25"/>
      <c r="IY196" s="25"/>
      <c r="IZ196" s="25"/>
      <c r="JA196" s="25"/>
      <c r="JB196" s="25"/>
      <c r="JC196" s="25"/>
      <c r="JD196" s="25"/>
      <c r="JE196" s="25"/>
      <c r="JF196" s="25"/>
      <c r="JG196" s="25"/>
      <c r="JH196" s="25"/>
      <c r="JI196" s="25"/>
      <c r="JJ196" s="25"/>
      <c r="JK196" s="25"/>
      <c r="JL196" s="25"/>
      <c r="JM196" s="25"/>
      <c r="JN196" s="25"/>
      <c r="JO196" s="25"/>
      <c r="JP196" s="25"/>
      <c r="JQ196" s="25"/>
      <c r="JR196" s="25"/>
      <c r="JS196" s="25"/>
      <c r="JT196" s="25"/>
      <c r="JU196" s="25"/>
      <c r="JV196" s="25"/>
      <c r="JW196" s="25"/>
      <c r="JX196" s="25"/>
      <c r="JY196" s="25"/>
      <c r="JZ196" s="25"/>
      <c r="KA196" s="25"/>
      <c r="KB196" s="25"/>
      <c r="KC196" s="25"/>
      <c r="KD196" s="25"/>
      <c r="KE196" s="25"/>
      <c r="KF196" s="25"/>
      <c r="KG196" s="25"/>
      <c r="KH196" s="25"/>
      <c r="KI196" s="25"/>
      <c r="KJ196" s="25"/>
      <c r="KK196" s="25"/>
      <c r="KL196" s="25"/>
      <c r="KM196" s="25"/>
      <c r="KN196" s="25"/>
      <c r="KO196" s="25"/>
      <c r="KP196" s="25"/>
      <c r="KQ196" s="25"/>
      <c r="KR196" s="25"/>
      <c r="KS196" s="25"/>
      <c r="KT196" s="25"/>
      <c r="KU196" s="25"/>
      <c r="KV196" s="25"/>
      <c r="KW196" s="25"/>
      <c r="KX196" s="25"/>
      <c r="KY196" s="25"/>
      <c r="KZ196" s="25"/>
      <c r="LA196" s="25"/>
      <c r="LB196" s="25"/>
      <c r="LC196" s="25"/>
      <c r="LD196" s="25"/>
      <c r="LE196" s="25"/>
      <c r="LF196" s="25"/>
      <c r="LG196" s="25"/>
      <c r="LH196" s="25"/>
      <c r="LI196" s="25"/>
      <c r="LJ196" s="25"/>
      <c r="LK196" s="25"/>
      <c r="LL196" s="25"/>
      <c r="LM196" s="25"/>
      <c r="LN196" s="25"/>
      <c r="LO196" s="25"/>
      <c r="LP196" s="25"/>
      <c r="LQ196" s="25"/>
      <c r="LR196" s="25"/>
      <c r="LS196" s="25"/>
    </row>
    <row r="197" spans="1:331" s="23" customFormat="1" x14ac:dyDescent="0.25">
      <c r="A197" s="19" t="s">
        <v>155</v>
      </c>
      <c r="B197" s="36" t="s">
        <v>246</v>
      </c>
      <c r="C197" s="19" t="s">
        <v>155</v>
      </c>
      <c r="D197" s="21">
        <v>6</v>
      </c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/>
      <c r="IX197" s="25"/>
      <c r="IY197" s="25"/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</row>
    <row r="198" spans="1:331" s="23" customFormat="1" x14ac:dyDescent="0.25">
      <c r="A198" s="35" t="s">
        <v>156</v>
      </c>
      <c r="B198" s="24" t="s">
        <v>190</v>
      </c>
      <c r="C198" s="35" t="s">
        <v>156</v>
      </c>
      <c r="D198" s="21">
        <v>6</v>
      </c>
      <c r="E198" s="58">
        <v>0</v>
      </c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/>
      <c r="KH198" s="25"/>
      <c r="KI198" s="25"/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</row>
    <row r="199" spans="1:331" s="23" customFormat="1" x14ac:dyDescent="0.25">
      <c r="A199" s="19" t="s">
        <v>157</v>
      </c>
      <c r="B199" s="36" t="s">
        <v>245</v>
      </c>
      <c r="C199" s="19" t="s">
        <v>157</v>
      </c>
      <c r="D199" s="21">
        <v>6</v>
      </c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  <c r="IV199" s="25"/>
      <c r="IW199" s="25"/>
      <c r="IX199" s="25"/>
      <c r="IY199" s="25"/>
      <c r="IZ199" s="25"/>
      <c r="JA199" s="25"/>
      <c r="JB199" s="25"/>
      <c r="JC199" s="25"/>
      <c r="JD199" s="25"/>
      <c r="JE199" s="25"/>
      <c r="JF199" s="25"/>
      <c r="JG199" s="25"/>
      <c r="JH199" s="25"/>
      <c r="JI199" s="25"/>
      <c r="JJ199" s="25"/>
      <c r="JK199" s="25"/>
      <c r="JL199" s="25"/>
      <c r="JM199" s="25"/>
      <c r="JN199" s="25"/>
      <c r="JO199" s="25"/>
      <c r="JP199" s="25"/>
      <c r="JQ199" s="25"/>
      <c r="JR199" s="25"/>
      <c r="JS199" s="25"/>
      <c r="JT199" s="25"/>
      <c r="JU199" s="25"/>
      <c r="JV199" s="25"/>
      <c r="JW199" s="25"/>
      <c r="JX199" s="25"/>
      <c r="JY199" s="25"/>
      <c r="JZ199" s="25"/>
      <c r="KA199" s="25"/>
      <c r="KB199" s="25"/>
      <c r="KC199" s="25"/>
      <c r="KD199" s="25"/>
      <c r="KE199" s="25"/>
      <c r="KF199" s="25"/>
      <c r="KG199" s="25"/>
      <c r="KH199" s="25"/>
      <c r="KI199" s="25"/>
      <c r="KJ199" s="25"/>
      <c r="KK199" s="25"/>
      <c r="KL199" s="25"/>
      <c r="KM199" s="25"/>
      <c r="KN199" s="25"/>
      <c r="KO199" s="25"/>
      <c r="KP199" s="25"/>
      <c r="KQ199" s="25"/>
      <c r="KR199" s="25"/>
      <c r="KS199" s="25"/>
      <c r="KT199" s="25"/>
      <c r="KU199" s="25"/>
      <c r="KV199" s="25"/>
      <c r="KW199" s="25"/>
      <c r="KX199" s="25"/>
      <c r="KY199" s="25"/>
      <c r="KZ199" s="25"/>
      <c r="LA199" s="25"/>
      <c r="LB199" s="25"/>
      <c r="LC199" s="25"/>
      <c r="LD199" s="25"/>
      <c r="LE199" s="25"/>
      <c r="LF199" s="25"/>
      <c r="LG199" s="25"/>
      <c r="LH199" s="25"/>
      <c r="LI199" s="25"/>
      <c r="LJ199" s="25"/>
      <c r="LK199" s="25"/>
      <c r="LL199" s="25"/>
      <c r="LM199" s="25"/>
      <c r="LN199" s="25"/>
      <c r="LO199" s="25"/>
      <c r="LP199" s="25"/>
      <c r="LQ199" s="25"/>
      <c r="LR199" s="25"/>
      <c r="LS199" s="25"/>
    </row>
    <row r="200" spans="1:331" s="23" customFormat="1" x14ac:dyDescent="0.25">
      <c r="A200" s="35" t="s">
        <v>158</v>
      </c>
      <c r="B200" s="36" t="s">
        <v>246</v>
      </c>
      <c r="C200" s="35" t="s">
        <v>158</v>
      </c>
      <c r="D200" s="21">
        <v>6</v>
      </c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/>
      <c r="KB200" s="25"/>
      <c r="KC200" s="25"/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</row>
    <row r="201" spans="1:331" s="23" customFormat="1" x14ac:dyDescent="0.25">
      <c r="A201" s="19" t="s">
        <v>159</v>
      </c>
      <c r="B201" s="20" t="s">
        <v>226</v>
      </c>
      <c r="C201" s="19" t="s">
        <v>159</v>
      </c>
      <c r="D201" s="21">
        <v>6</v>
      </c>
      <c r="E201" s="58"/>
      <c r="F201" s="58">
        <v>0</v>
      </c>
      <c r="G201" s="58">
        <v>0</v>
      </c>
      <c r="H201" s="58">
        <v>24</v>
      </c>
      <c r="I201" s="58">
        <v>385</v>
      </c>
      <c r="J201" s="58">
        <v>614</v>
      </c>
      <c r="K201" s="58">
        <v>779</v>
      </c>
      <c r="L201" s="58">
        <v>654</v>
      </c>
      <c r="M201" s="58">
        <v>614</v>
      </c>
      <c r="N201" s="58">
        <v>589</v>
      </c>
      <c r="O201" s="58">
        <v>496</v>
      </c>
      <c r="P201" s="58">
        <v>464</v>
      </c>
      <c r="Q201" s="58">
        <v>640</v>
      </c>
      <c r="R201" s="58">
        <v>1304</v>
      </c>
      <c r="S201" s="58">
        <v>1938</v>
      </c>
      <c r="T201" s="58">
        <v>1783</v>
      </c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/>
      <c r="KZ201" s="25"/>
      <c r="LA201" s="25"/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</row>
    <row r="202" spans="1:331" s="23" customFormat="1" x14ac:dyDescent="0.25">
      <c r="A202" s="35" t="s">
        <v>160</v>
      </c>
      <c r="B202" s="36" t="s">
        <v>245</v>
      </c>
      <c r="C202" s="35" t="s">
        <v>160</v>
      </c>
      <c r="D202" s="21">
        <v>6</v>
      </c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/>
      <c r="LI202" s="25"/>
      <c r="LJ202" s="25"/>
      <c r="LK202" s="25"/>
      <c r="LL202" s="25"/>
      <c r="LM202" s="25"/>
      <c r="LN202" s="25"/>
      <c r="LO202" s="25"/>
      <c r="LP202" s="25"/>
      <c r="LQ202" s="25"/>
      <c r="LR202" s="25"/>
      <c r="LS202" s="25"/>
    </row>
    <row r="203" spans="1:331" s="23" customFormat="1" x14ac:dyDescent="0.25">
      <c r="A203" s="19" t="s">
        <v>161</v>
      </c>
      <c r="B203" s="36" t="s">
        <v>246</v>
      </c>
      <c r="C203" s="19" t="s">
        <v>161</v>
      </c>
      <c r="D203" s="21">
        <v>6</v>
      </c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  <c r="IV203" s="25"/>
      <c r="IW203" s="25"/>
      <c r="IX203" s="25"/>
      <c r="IY203" s="25"/>
      <c r="IZ203" s="25"/>
      <c r="JA203" s="25"/>
      <c r="JB203" s="25"/>
      <c r="JC203" s="25"/>
      <c r="JD203" s="25"/>
      <c r="JE203" s="25"/>
      <c r="JF203" s="25"/>
      <c r="JG203" s="25"/>
      <c r="JH203" s="25"/>
      <c r="JI203" s="25"/>
      <c r="JJ203" s="25"/>
      <c r="JK203" s="25"/>
      <c r="JL203" s="25"/>
      <c r="JM203" s="25"/>
      <c r="JN203" s="25"/>
      <c r="JO203" s="25"/>
      <c r="JP203" s="25"/>
      <c r="JQ203" s="25"/>
      <c r="JR203" s="25"/>
      <c r="JS203" s="25"/>
      <c r="JT203" s="25"/>
      <c r="JU203" s="25"/>
      <c r="JV203" s="25"/>
      <c r="JW203" s="25"/>
      <c r="JX203" s="25"/>
      <c r="JY203" s="25"/>
      <c r="JZ203" s="25"/>
      <c r="KA203" s="25"/>
      <c r="KB203" s="25"/>
      <c r="KC203" s="25"/>
      <c r="KD203" s="25"/>
      <c r="KE203" s="25"/>
      <c r="KF203" s="25"/>
      <c r="KG203" s="25"/>
      <c r="KH203" s="25"/>
      <c r="KI203" s="25"/>
      <c r="KJ203" s="25"/>
      <c r="KK203" s="25"/>
      <c r="KL203" s="25"/>
      <c r="KM203" s="25"/>
      <c r="KN203" s="25"/>
      <c r="KO203" s="25"/>
      <c r="KP203" s="25"/>
      <c r="KQ203" s="25"/>
      <c r="KR203" s="25"/>
      <c r="KS203" s="25"/>
      <c r="KT203" s="25"/>
      <c r="KU203" s="25"/>
      <c r="KV203" s="25"/>
      <c r="KW203" s="25"/>
      <c r="KX203" s="25"/>
      <c r="KY203" s="25"/>
      <c r="KZ203" s="25"/>
      <c r="LA203" s="25"/>
      <c r="LB203" s="25"/>
      <c r="LC203" s="25"/>
      <c r="LD203" s="25"/>
      <c r="LE203" s="25"/>
      <c r="LF203" s="25"/>
      <c r="LG203" s="25"/>
      <c r="LH203" s="25"/>
      <c r="LI203" s="25"/>
      <c r="LJ203" s="25"/>
      <c r="LK203" s="25"/>
      <c r="LL203" s="25"/>
      <c r="LM203" s="25"/>
      <c r="LN203" s="25"/>
      <c r="LO203" s="25"/>
      <c r="LP203" s="25"/>
      <c r="LQ203" s="25"/>
      <c r="LR203" s="25"/>
      <c r="LS203" s="25"/>
    </row>
    <row r="204" spans="1:331" s="23" customFormat="1" x14ac:dyDescent="0.25">
      <c r="A204" s="35" t="s">
        <v>162</v>
      </c>
      <c r="B204" s="26" t="s">
        <v>210</v>
      </c>
      <c r="C204" s="35" t="s">
        <v>162</v>
      </c>
      <c r="D204" s="21">
        <v>6</v>
      </c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</row>
    <row r="205" spans="1:331" s="23" customFormat="1" x14ac:dyDescent="0.25">
      <c r="A205" s="19" t="s">
        <v>163</v>
      </c>
      <c r="B205" s="36" t="s">
        <v>245</v>
      </c>
      <c r="C205" s="19" t="s">
        <v>163</v>
      </c>
      <c r="D205" s="21">
        <v>6</v>
      </c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/>
      <c r="JD205" s="25"/>
      <c r="JE205" s="25"/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/>
      <c r="KT205" s="25"/>
      <c r="KU205" s="25"/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</row>
    <row r="206" spans="1:331" s="23" customFormat="1" x14ac:dyDescent="0.25">
      <c r="A206" s="35" t="s">
        <v>164</v>
      </c>
      <c r="B206" s="36" t="s">
        <v>246</v>
      </c>
      <c r="C206" s="35" t="s">
        <v>164</v>
      </c>
      <c r="D206" s="21">
        <v>6</v>
      </c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/>
      <c r="LI206" s="25"/>
      <c r="LJ206" s="25"/>
      <c r="LK206" s="25"/>
      <c r="LL206" s="25"/>
      <c r="LM206" s="25"/>
      <c r="LN206" s="25"/>
      <c r="LO206" s="25"/>
      <c r="LP206" s="25"/>
      <c r="LQ206" s="25"/>
      <c r="LR206" s="25"/>
      <c r="LS206" s="25"/>
    </row>
    <row r="207" spans="1:331" s="23" customFormat="1" x14ac:dyDescent="0.25">
      <c r="A207" s="19" t="s">
        <v>275</v>
      </c>
      <c r="B207" s="37" t="s">
        <v>247</v>
      </c>
      <c r="C207" s="19" t="s">
        <v>275</v>
      </c>
      <c r="D207" s="21">
        <v>6</v>
      </c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  <c r="IV207" s="25"/>
      <c r="IW207" s="25"/>
      <c r="IX207" s="25"/>
      <c r="IY207" s="25"/>
      <c r="IZ207" s="25"/>
      <c r="JA207" s="25"/>
      <c r="JB207" s="25"/>
      <c r="JC207" s="25"/>
      <c r="JD207" s="25"/>
      <c r="JE207" s="25"/>
      <c r="JF207" s="25"/>
      <c r="JG207" s="25"/>
      <c r="JH207" s="25"/>
      <c r="JI207" s="25"/>
      <c r="JJ207" s="25"/>
      <c r="JK207" s="25"/>
      <c r="JL207" s="25"/>
      <c r="JM207" s="25"/>
      <c r="JN207" s="25"/>
      <c r="JO207" s="25"/>
      <c r="JP207" s="25"/>
      <c r="JQ207" s="25"/>
      <c r="JR207" s="25"/>
      <c r="JS207" s="25"/>
      <c r="JT207" s="25"/>
      <c r="JU207" s="25"/>
      <c r="JV207" s="25"/>
      <c r="JW207" s="25"/>
      <c r="JX207" s="25"/>
      <c r="JY207" s="25"/>
      <c r="JZ207" s="25"/>
      <c r="KA207" s="25"/>
      <c r="KB207" s="25"/>
      <c r="KC207" s="25"/>
      <c r="KD207" s="25"/>
      <c r="KE207" s="25"/>
      <c r="KF207" s="25"/>
      <c r="KG207" s="25"/>
      <c r="KH207" s="25"/>
      <c r="KI207" s="25"/>
      <c r="KJ207" s="25"/>
      <c r="KK207" s="25"/>
      <c r="KL207" s="25"/>
      <c r="KM207" s="25"/>
      <c r="KN207" s="25"/>
      <c r="KO207" s="25"/>
      <c r="KP207" s="25"/>
      <c r="KQ207" s="25"/>
      <c r="KR207" s="25"/>
      <c r="KS207" s="25"/>
      <c r="KT207" s="25"/>
      <c r="KU207" s="25"/>
      <c r="KV207" s="25"/>
      <c r="KW207" s="25"/>
      <c r="KX207" s="25"/>
      <c r="KY207" s="25"/>
      <c r="KZ207" s="25"/>
      <c r="LA207" s="25"/>
      <c r="LB207" s="25"/>
      <c r="LC207" s="25"/>
      <c r="LD207" s="25"/>
      <c r="LE207" s="25"/>
      <c r="LF207" s="25"/>
      <c r="LG207" s="25"/>
      <c r="LH207" s="25"/>
      <c r="LI207" s="25"/>
      <c r="LJ207" s="25"/>
      <c r="LK207" s="25"/>
      <c r="LL207" s="25"/>
      <c r="LM207" s="25"/>
      <c r="LN207" s="25"/>
      <c r="LO207" s="25"/>
      <c r="LP207" s="25"/>
      <c r="LQ207" s="25"/>
      <c r="LR207" s="25"/>
      <c r="LS207" s="25"/>
    </row>
    <row r="208" spans="1:331" s="23" customFormat="1" x14ac:dyDescent="0.25">
      <c r="A208" s="35" t="s">
        <v>276</v>
      </c>
      <c r="B208" s="37" t="s">
        <v>248</v>
      </c>
      <c r="C208" s="35" t="s">
        <v>276</v>
      </c>
      <c r="D208" s="21">
        <v>6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</row>
    <row r="209" spans="1:331" s="23" customFormat="1" x14ac:dyDescent="0.25">
      <c r="A209" s="19" t="s">
        <v>165</v>
      </c>
      <c r="B209" s="36" t="s">
        <v>249</v>
      </c>
      <c r="C209" s="19" t="s">
        <v>165</v>
      </c>
      <c r="D209" s="21">
        <v>6</v>
      </c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</row>
    <row r="210" spans="1:331" s="1" customFormat="1" x14ac:dyDescent="0.25">
      <c r="A210" s="54"/>
      <c r="B210" s="48" t="s">
        <v>250</v>
      </c>
      <c r="C210" s="54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  <c r="IW210" s="49"/>
      <c r="IX210" s="49"/>
      <c r="IY210" s="49"/>
      <c r="IZ210" s="49"/>
      <c r="JA210" s="49"/>
      <c r="JB210" s="49"/>
      <c r="JC210" s="49"/>
      <c r="JD210" s="49"/>
      <c r="JE210" s="49"/>
      <c r="JF210" s="49"/>
      <c r="JG210" s="49"/>
      <c r="JH210" s="49"/>
      <c r="JI210" s="49"/>
      <c r="JJ210" s="49"/>
      <c r="JK210" s="49"/>
      <c r="JL210" s="49"/>
      <c r="JM210" s="49"/>
      <c r="JN210" s="49"/>
      <c r="JO210" s="49"/>
      <c r="JP210" s="49"/>
      <c r="JQ210" s="49"/>
      <c r="JR210" s="49"/>
      <c r="JS210" s="49"/>
      <c r="JT210" s="49"/>
      <c r="JU210" s="49"/>
      <c r="JV210" s="49"/>
      <c r="JW210" s="49"/>
      <c r="JX210" s="49"/>
      <c r="JY210" s="49"/>
      <c r="JZ210" s="49"/>
      <c r="KA210" s="49"/>
      <c r="KB210" s="49"/>
      <c r="KC210" s="49"/>
      <c r="KD210" s="49"/>
      <c r="KE210" s="49"/>
      <c r="KF210" s="49"/>
      <c r="KG210" s="49"/>
      <c r="KH210" s="49"/>
      <c r="KI210" s="49"/>
      <c r="KJ210" s="49"/>
      <c r="KK210" s="49"/>
      <c r="KL210" s="49"/>
      <c r="KM210" s="49"/>
      <c r="KN210" s="49"/>
      <c r="KO210" s="49"/>
      <c r="KP210" s="49"/>
      <c r="KQ210" s="49"/>
      <c r="KR210" s="49"/>
      <c r="KS210" s="49"/>
      <c r="KT210" s="49"/>
      <c r="KU210" s="49"/>
      <c r="KV210" s="49"/>
      <c r="KW210" s="49"/>
      <c r="KX210" s="49"/>
      <c r="KY210" s="49"/>
      <c r="KZ210" s="49"/>
      <c r="LA210" s="49"/>
      <c r="LB210" s="49"/>
      <c r="LC210" s="49"/>
      <c r="LD210" s="49"/>
      <c r="LE210" s="49"/>
      <c r="LF210" s="49"/>
      <c r="LG210" s="49"/>
      <c r="LH210" s="49"/>
      <c r="LI210" s="49"/>
      <c r="LJ210" s="49"/>
      <c r="LK210" s="49"/>
      <c r="LL210" s="49"/>
      <c r="LM210" s="49"/>
      <c r="LN210" s="49"/>
      <c r="LO210" s="49"/>
      <c r="LP210" s="49"/>
      <c r="LQ210" s="49"/>
      <c r="LR210" s="49"/>
      <c r="LS210" s="49"/>
    </row>
    <row r="211" spans="1:331" s="23" customFormat="1" x14ac:dyDescent="0.25">
      <c r="A211" s="45"/>
      <c r="B211" s="28"/>
      <c r="C211" s="45"/>
      <c r="D211" s="21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/>
      <c r="KK211" s="25"/>
      <c r="KL211" s="25"/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</row>
    <row r="212" spans="1:331" s="23" customFormat="1" x14ac:dyDescent="0.25">
      <c r="A212" s="19" t="s">
        <v>23</v>
      </c>
      <c r="B212" s="24" t="s">
        <v>18</v>
      </c>
      <c r="C212" s="19" t="s">
        <v>23</v>
      </c>
      <c r="D212" s="21">
        <v>0</v>
      </c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  <c r="IV212" s="25"/>
      <c r="IW212" s="25"/>
      <c r="IX212" s="25"/>
      <c r="IY212" s="25"/>
      <c r="IZ212" s="25"/>
      <c r="JA212" s="25"/>
      <c r="JB212" s="25"/>
      <c r="JC212" s="25"/>
      <c r="JD212" s="25"/>
      <c r="JE212" s="25"/>
      <c r="JF212" s="25"/>
      <c r="JG212" s="25"/>
      <c r="JH212" s="25"/>
      <c r="JI212" s="25"/>
      <c r="JJ212" s="25"/>
      <c r="JK212" s="25"/>
      <c r="JL212" s="25"/>
      <c r="JM212" s="25"/>
      <c r="JN212" s="25"/>
      <c r="JO212" s="25"/>
      <c r="JP212" s="25"/>
      <c r="JQ212" s="25"/>
      <c r="JR212" s="25"/>
      <c r="JS212" s="25"/>
      <c r="JT212" s="25"/>
      <c r="JU212" s="25"/>
      <c r="JV212" s="25"/>
      <c r="JW212" s="25"/>
      <c r="JX212" s="25"/>
      <c r="JY212" s="25"/>
      <c r="JZ212" s="25"/>
      <c r="KA212" s="25"/>
      <c r="KB212" s="25"/>
      <c r="KC212" s="25"/>
      <c r="KD212" s="25"/>
      <c r="KE212" s="25"/>
      <c r="KF212" s="25"/>
      <c r="KG212" s="25"/>
      <c r="KH212" s="25"/>
      <c r="KI212" s="25"/>
      <c r="KJ212" s="25"/>
      <c r="KK212" s="25"/>
      <c r="KL212" s="25"/>
      <c r="KM212" s="25"/>
      <c r="KN212" s="25"/>
      <c r="KO212" s="25"/>
      <c r="KP212" s="25"/>
      <c r="KQ212" s="25"/>
      <c r="KR212" s="25"/>
      <c r="KS212" s="25"/>
      <c r="KT212" s="25"/>
      <c r="KU212" s="25"/>
      <c r="KV212" s="25"/>
      <c r="KW212" s="25"/>
      <c r="KX212" s="25"/>
      <c r="KY212" s="25"/>
      <c r="KZ212" s="25"/>
      <c r="LA212" s="25"/>
      <c r="LB212" s="25"/>
      <c r="LC212" s="25"/>
      <c r="LD212" s="25"/>
      <c r="LE212" s="25"/>
      <c r="LF212" s="25"/>
      <c r="LG212" s="25"/>
      <c r="LH212" s="25"/>
      <c r="LI212" s="25"/>
      <c r="LJ212" s="25"/>
      <c r="LK212" s="25"/>
      <c r="LL212" s="25"/>
      <c r="LM212" s="25"/>
      <c r="LN212" s="25"/>
      <c r="LO212" s="25"/>
      <c r="LP212" s="25"/>
      <c r="LQ212" s="25"/>
      <c r="LR212" s="25"/>
      <c r="LS212" s="25"/>
    </row>
    <row r="213" spans="1:331" s="23" customFormat="1" x14ac:dyDescent="0.25">
      <c r="A213" s="19" t="s">
        <v>24</v>
      </c>
      <c r="B213" s="24" t="s">
        <v>19</v>
      </c>
      <c r="C213" s="19" t="s">
        <v>24</v>
      </c>
      <c r="D213" s="21">
        <v>0</v>
      </c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</row>
    <row r="214" spans="1:331" s="23" customFormat="1" x14ac:dyDescent="0.25">
      <c r="A214" s="19" t="s">
        <v>25</v>
      </c>
      <c r="B214" s="24" t="s">
        <v>20</v>
      </c>
      <c r="C214" s="19" t="s">
        <v>25</v>
      </c>
      <c r="D214" s="21">
        <v>0</v>
      </c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/>
      <c r="JJ214" s="25"/>
      <c r="JK214" s="25"/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/>
      <c r="KN214" s="25"/>
      <c r="KO214" s="25"/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</row>
    <row r="215" spans="1:331" s="23" customFormat="1" x14ac:dyDescent="0.25">
      <c r="A215" s="19" t="s">
        <v>26</v>
      </c>
      <c r="B215" s="24" t="s">
        <v>21</v>
      </c>
      <c r="C215" s="19" t="s">
        <v>26</v>
      </c>
      <c r="D215" s="21">
        <v>0</v>
      </c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  <c r="IV215" s="25"/>
      <c r="IW215" s="25"/>
      <c r="IX215" s="25"/>
      <c r="IY215" s="25"/>
      <c r="IZ215" s="25"/>
      <c r="JA215" s="25"/>
      <c r="JB215" s="25"/>
      <c r="JC215" s="25"/>
      <c r="JD215" s="25"/>
      <c r="JE215" s="25"/>
      <c r="JF215" s="25"/>
      <c r="JG215" s="25"/>
      <c r="JH215" s="25"/>
      <c r="JI215" s="25"/>
      <c r="JJ215" s="25"/>
      <c r="JK215" s="25"/>
      <c r="JL215" s="25"/>
      <c r="JM215" s="25"/>
      <c r="JN215" s="25"/>
      <c r="JO215" s="25"/>
      <c r="JP215" s="25"/>
      <c r="JQ215" s="25"/>
      <c r="JR215" s="25"/>
      <c r="JS215" s="25"/>
      <c r="JT215" s="25"/>
      <c r="JU215" s="25"/>
      <c r="JV215" s="25"/>
      <c r="JW215" s="25"/>
      <c r="JX215" s="25"/>
      <c r="JY215" s="25"/>
      <c r="JZ215" s="25"/>
      <c r="KA215" s="25"/>
      <c r="KB215" s="25"/>
      <c r="KC215" s="25"/>
      <c r="KD215" s="25"/>
      <c r="KE215" s="25"/>
      <c r="KF215" s="25"/>
      <c r="KG215" s="25"/>
      <c r="KH215" s="25"/>
      <c r="KI215" s="25"/>
      <c r="KJ215" s="25"/>
      <c r="KK215" s="25"/>
      <c r="KL215" s="25"/>
      <c r="KM215" s="25"/>
      <c r="KN215" s="25"/>
      <c r="KO215" s="25"/>
      <c r="KP215" s="25"/>
      <c r="KQ215" s="25"/>
      <c r="KR215" s="25"/>
      <c r="KS215" s="25"/>
      <c r="KT215" s="25"/>
      <c r="KU215" s="25"/>
      <c r="KV215" s="25"/>
      <c r="KW215" s="25"/>
      <c r="KX215" s="25"/>
      <c r="KY215" s="25"/>
      <c r="KZ215" s="25"/>
      <c r="LA215" s="25"/>
      <c r="LB215" s="25"/>
      <c r="LC215" s="25"/>
      <c r="LD215" s="25"/>
      <c r="LE215" s="25"/>
      <c r="LF215" s="25"/>
      <c r="LG215" s="25"/>
      <c r="LH215" s="25"/>
      <c r="LI215" s="25"/>
      <c r="LJ215" s="25"/>
      <c r="LK215" s="25"/>
      <c r="LL215" s="25"/>
      <c r="LM215" s="25"/>
      <c r="LN215" s="25"/>
      <c r="LO215" s="25"/>
      <c r="LP215" s="25"/>
      <c r="LQ215" s="25"/>
      <c r="LR215" s="25"/>
      <c r="LS215" s="25"/>
    </row>
    <row r="216" spans="1:331" s="23" customFormat="1" x14ac:dyDescent="0.25">
      <c r="A216" s="19" t="s">
        <v>27</v>
      </c>
      <c r="B216" s="46" t="str">
        <f>"Value of mobile money transactions (during the reference year) in "&amp;Reporting_Scale_Name&amp;"s of "&amp;Reporting_Currency_Name</f>
        <v>Value of mobile money transactions (during the reference year) in Millions of Domestic Currency</v>
      </c>
      <c r="C216" s="19" t="s">
        <v>27</v>
      </c>
      <c r="D216" s="21">
        <v>6</v>
      </c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  <c r="IV216" s="25"/>
      <c r="IW216" s="25"/>
      <c r="IX216" s="25"/>
      <c r="IY216" s="25"/>
      <c r="IZ216" s="25"/>
      <c r="JA216" s="25"/>
      <c r="JB216" s="25"/>
      <c r="JC216" s="25"/>
      <c r="JD216" s="25"/>
      <c r="JE216" s="25"/>
      <c r="JF216" s="25"/>
      <c r="JG216" s="25"/>
      <c r="JH216" s="25"/>
      <c r="JI216" s="25"/>
      <c r="JJ216" s="25"/>
      <c r="JK216" s="25"/>
      <c r="JL216" s="25"/>
      <c r="JM216" s="25"/>
      <c r="JN216" s="25"/>
      <c r="JO216" s="25"/>
      <c r="JP216" s="25"/>
      <c r="JQ216" s="25"/>
      <c r="JR216" s="25"/>
      <c r="JS216" s="25"/>
      <c r="JT216" s="25"/>
      <c r="JU216" s="25"/>
      <c r="JV216" s="25"/>
      <c r="JW216" s="25"/>
      <c r="JX216" s="25"/>
      <c r="JY216" s="25"/>
      <c r="JZ216" s="25"/>
      <c r="KA216" s="25"/>
      <c r="KB216" s="25"/>
      <c r="KC216" s="25"/>
      <c r="KD216" s="25"/>
      <c r="KE216" s="25"/>
      <c r="KF216" s="25"/>
      <c r="KG216" s="25"/>
      <c r="KH216" s="25"/>
      <c r="KI216" s="25"/>
      <c r="KJ216" s="25"/>
      <c r="KK216" s="25"/>
      <c r="KL216" s="25"/>
      <c r="KM216" s="25"/>
      <c r="KN216" s="25"/>
      <c r="KO216" s="25"/>
      <c r="KP216" s="25"/>
      <c r="KQ216" s="25"/>
      <c r="KR216" s="25"/>
      <c r="KS216" s="25"/>
      <c r="KT216" s="25"/>
      <c r="KU216" s="25"/>
      <c r="KV216" s="25"/>
      <c r="KW216" s="25"/>
      <c r="KX216" s="25"/>
      <c r="KY216" s="25"/>
      <c r="KZ216" s="25"/>
      <c r="LA216" s="25"/>
      <c r="LB216" s="25"/>
      <c r="LC216" s="25"/>
      <c r="LD216" s="25"/>
      <c r="LE216" s="25"/>
      <c r="LF216" s="25"/>
      <c r="LG216" s="25"/>
      <c r="LH216" s="25"/>
      <c r="LI216" s="25"/>
      <c r="LJ216" s="25"/>
      <c r="LK216" s="25"/>
      <c r="LL216" s="25"/>
      <c r="LM216" s="25"/>
      <c r="LN216" s="25"/>
      <c r="LO216" s="25"/>
      <c r="LP216" s="25"/>
      <c r="LQ216" s="25"/>
      <c r="LR216" s="25"/>
      <c r="LS216" s="25"/>
    </row>
    <row r="217" spans="1:331" s="23" customFormat="1" x14ac:dyDescent="0.25">
      <c r="A217" s="19" t="s">
        <v>185</v>
      </c>
      <c r="B217" s="24" t="s">
        <v>22</v>
      </c>
      <c r="C217" s="19" t="s">
        <v>185</v>
      </c>
      <c r="D217" s="21">
        <v>0</v>
      </c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  <c r="IV217" s="25"/>
      <c r="IW217" s="25"/>
      <c r="IX217" s="25"/>
      <c r="IY217" s="25"/>
      <c r="IZ217" s="25"/>
      <c r="JA217" s="25"/>
      <c r="JB217" s="25"/>
      <c r="JC217" s="25"/>
      <c r="JD217" s="25"/>
      <c r="JE217" s="25"/>
      <c r="JF217" s="25"/>
      <c r="JG217" s="25"/>
      <c r="JH217" s="25"/>
      <c r="JI217" s="25"/>
      <c r="JJ217" s="25"/>
      <c r="JK217" s="25"/>
      <c r="JL217" s="25"/>
      <c r="JM217" s="25"/>
      <c r="JN217" s="25"/>
      <c r="JO217" s="25"/>
      <c r="JP217" s="25"/>
      <c r="JQ217" s="25"/>
      <c r="JR217" s="25"/>
      <c r="JS217" s="25"/>
      <c r="JT217" s="25"/>
      <c r="JU217" s="25"/>
      <c r="JV217" s="25"/>
      <c r="JW217" s="25"/>
      <c r="JX217" s="25"/>
      <c r="JY217" s="25"/>
      <c r="JZ217" s="25"/>
      <c r="KA217" s="25"/>
      <c r="KB217" s="25"/>
      <c r="KC217" s="25"/>
      <c r="KD217" s="25"/>
      <c r="KE217" s="25"/>
      <c r="KF217" s="25"/>
      <c r="KG217" s="25"/>
      <c r="KH217" s="25"/>
      <c r="KI217" s="25"/>
      <c r="KJ217" s="25"/>
      <c r="KK217" s="25"/>
      <c r="KL217" s="25"/>
      <c r="KM217" s="25"/>
      <c r="KN217" s="25"/>
      <c r="KO217" s="25"/>
      <c r="KP217" s="25"/>
      <c r="KQ217" s="25"/>
      <c r="KR217" s="25"/>
      <c r="KS217" s="25"/>
      <c r="KT217" s="25"/>
      <c r="KU217" s="25"/>
      <c r="KV217" s="25"/>
      <c r="KW217" s="25"/>
      <c r="KX217" s="25"/>
      <c r="KY217" s="25"/>
      <c r="KZ217" s="25"/>
      <c r="LA217" s="25"/>
      <c r="LB217" s="25"/>
      <c r="LC217" s="25"/>
      <c r="LD217" s="25"/>
      <c r="LE217" s="25"/>
      <c r="LF217" s="25"/>
      <c r="LG217" s="25"/>
      <c r="LH217" s="25"/>
      <c r="LI217" s="25"/>
      <c r="LJ217" s="25"/>
      <c r="LK217" s="25"/>
      <c r="LL217" s="25"/>
      <c r="LM217" s="25"/>
      <c r="LN217" s="25"/>
      <c r="LO217" s="25"/>
      <c r="LP217" s="25"/>
      <c r="LQ217" s="25"/>
      <c r="LR217" s="25"/>
      <c r="LS217" s="25"/>
    </row>
    <row r="218" spans="1:331" s="23" customFormat="1" x14ac:dyDescent="0.25">
      <c r="A218" s="19" t="s">
        <v>28</v>
      </c>
      <c r="B218" s="46" t="str">
        <f>"Outstanding balances on active mobile money accounts in "&amp;Reporting_Scale_Name&amp;"s of "&amp;Reporting_Currency_Name</f>
        <v>Outstanding balances on active mobile money accounts in Millions of Domestic Currency</v>
      </c>
      <c r="C218" s="19" t="s">
        <v>28</v>
      </c>
      <c r="D218" s="21">
        <v>6</v>
      </c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/>
      <c r="JY218" s="25"/>
      <c r="JZ218" s="25"/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/>
      <c r="LF218" s="25"/>
      <c r="LG218" s="25"/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</row>
  </sheetData>
  <dataValidations disablePrompts="1" count="1">
    <dataValidation type="list" allowBlank="1" showInputMessage="1" showErrorMessage="1" sqref="B7">
      <formula1>$WZI$4:$WZI$6</formula1>
    </dataValidation>
  </dataValidation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Dataset</vt:lpstr>
      <vt:lpstr>Dataset!Print_Area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rpeter</cp:lastModifiedBy>
  <cp:lastPrinted>2018-10-02T03:07:56Z</cp:lastPrinted>
  <dcterms:created xsi:type="dcterms:W3CDTF">2016-03-10T14:57:36Z</dcterms:created>
  <dcterms:modified xsi:type="dcterms:W3CDTF">2020-06-25T03:00:27Z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